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eb\erso-linux3\erso\sites\default\files\uploads\"/>
    </mc:Choice>
  </mc:AlternateContent>
  <bookViews>
    <workbookView xWindow="0" yWindow="0" windowWidth="14970" windowHeight="13500"/>
  </bookViews>
  <sheets>
    <sheet name="Travel Reimbursement" sheetId="1" r:id="rId1"/>
  </sheets>
  <definedNames>
    <definedName name="meals">#REF!</definedName>
    <definedName name="_xlnm.Print_Area" localSheetId="0">'Travel Reimbursement'!$A$1:$P$44</definedName>
    <definedName name="transportation">#REF!</definedName>
  </definedNames>
  <calcPr calcId="162913"/>
</workbook>
</file>

<file path=xl/calcChain.xml><?xml version="1.0" encoding="utf-8"?>
<calcChain xmlns="http://schemas.openxmlformats.org/spreadsheetml/2006/main">
  <c r="O18" i="1" l="1"/>
  <c r="E33" i="1" l="1"/>
  <c r="G33" i="1"/>
  <c r="I33" i="1"/>
  <c r="K33" i="1"/>
  <c r="M33" i="1"/>
  <c r="O33" i="1"/>
  <c r="C33" i="1"/>
  <c r="D26" i="1"/>
  <c r="O17" i="1"/>
  <c r="D23" i="1" s="1"/>
  <c r="Q11" i="1"/>
  <c r="Q17" i="1"/>
  <c r="E35" i="1" l="1"/>
  <c r="D36" i="1" s="1"/>
</calcChain>
</file>

<file path=xl/comments1.xml><?xml version="1.0" encoding="utf-8"?>
<comments xmlns="http://schemas.openxmlformats.org/spreadsheetml/2006/main">
  <authors>
    <author>ERL</author>
  </authors>
  <commentList>
    <comment ref="O18" authorId="0" shapeId="0">
      <text>
        <r>
          <rPr>
            <sz val="10"/>
            <color indexed="81"/>
            <rFont val="Tahoma"/>
            <family val="2"/>
          </rPr>
          <t>Personal miles reimbursed at
$.535/mile effective 1/1/2017; prior $.54/mile</t>
        </r>
      </text>
    </comment>
  </commentList>
</comments>
</file>

<file path=xl/sharedStrings.xml><?xml version="1.0" encoding="utf-8"?>
<sst xmlns="http://schemas.openxmlformats.org/spreadsheetml/2006/main" count="69" uniqueCount="66">
  <si>
    <t>Shuttle:</t>
  </si>
  <si>
    <t>Taxi:</t>
  </si>
  <si>
    <t>**Other:</t>
  </si>
  <si>
    <t>**Description:</t>
  </si>
  <si>
    <t>Total Daily Expenses:</t>
  </si>
  <si>
    <t>I certify that the above is a true statement, that the expenses claimed were incurred by me on official University business on the dates shown, and that I have attached original receipts for expense of $75 or more, as required by University policy.</t>
  </si>
  <si>
    <t>(7) Lodging:</t>
  </si>
  <si>
    <t xml:space="preserve"> </t>
  </si>
  <si>
    <t>E-mail:</t>
  </si>
  <si>
    <t>Date</t>
  </si>
  <si>
    <t>Total miles:</t>
  </si>
  <si>
    <t>Lunch:</t>
  </si>
  <si>
    <t>Dinner:</t>
  </si>
  <si>
    <t>Incidentals:</t>
  </si>
  <si>
    <t xml:space="preserve">(6) Total : </t>
  </si>
  <si>
    <t>(Auto Calculation)</t>
  </si>
  <si>
    <t>Airfare:</t>
  </si>
  <si>
    <t xml:space="preserve"> Liability Insurance ?  </t>
  </si>
  <si>
    <t>From:</t>
  </si>
  <si>
    <t>To:</t>
  </si>
  <si>
    <t>Gas:</t>
  </si>
  <si>
    <t xml:space="preserve">Parking: </t>
  </si>
  <si>
    <t xml:space="preserve">Tolls: </t>
  </si>
  <si>
    <t>License Plate:</t>
  </si>
  <si>
    <t>Registration Fees:</t>
  </si>
  <si>
    <t>Breakfast:</t>
  </si>
  <si>
    <t>Date: mm/dd/yyyy</t>
  </si>
  <si>
    <t>BART:</t>
  </si>
  <si>
    <t>*US Citizen:</t>
  </si>
  <si>
    <t>(1) Traveler Information</t>
  </si>
  <si>
    <t>Name (Last, First):</t>
  </si>
  <si>
    <t>Total $ Requested</t>
  </si>
  <si>
    <t>Charged to Connexxus:</t>
  </si>
  <si>
    <r>
      <t xml:space="preserve">If using </t>
    </r>
    <r>
      <rPr>
        <b/>
        <sz val="9"/>
        <rFont val="Arial"/>
        <family val="2"/>
      </rPr>
      <t>Private Car:</t>
    </r>
    <r>
      <rPr>
        <sz val="9"/>
        <rFont val="Arial"/>
        <family val="2"/>
      </rPr>
      <t xml:space="preserve"> </t>
    </r>
  </si>
  <si>
    <r>
      <t xml:space="preserve">Ground Transportation </t>
    </r>
    <r>
      <rPr>
        <sz val="9"/>
        <rFont val="Arial"/>
        <family val="2"/>
      </rPr>
      <t>(BART, Buses, Rail, Shuttle, Taxi, etc.)</t>
    </r>
  </si>
  <si>
    <t>Rental Car:</t>
  </si>
  <si>
    <t>Traveler's Signature</t>
  </si>
  <si>
    <t>Fund Description:</t>
  </si>
  <si>
    <t>Arrival Detail</t>
  </si>
  <si>
    <t>City, Country</t>
  </si>
  <si>
    <t>Arrival Date</t>
  </si>
  <si>
    <t xml:space="preserve">Arrival Time </t>
  </si>
  <si>
    <t>Departure Date</t>
  </si>
  <si>
    <t>Departure time</t>
  </si>
  <si>
    <t>Destination #1</t>
  </si>
  <si>
    <t>Destination #2</t>
  </si>
  <si>
    <t>Destination #3</t>
  </si>
  <si>
    <t>Departure Detail</t>
  </si>
  <si>
    <t xml:space="preserve">(4) Miscellaneous Expenses:                                                                                    </t>
  </si>
  <si>
    <t xml:space="preserve">(5) Daily Expenses: Meals &amp; Incidentals (i.e., tips, laundry, porter) </t>
  </si>
  <si>
    <t>Contact Number:</t>
  </si>
  <si>
    <t>Was alcohol part of meal cost? </t>
  </si>
  <si>
    <t>***Description:</t>
  </si>
  <si>
    <t>Total Misc. Expenses</t>
  </si>
  <si>
    <t>Amount to reimburse:</t>
  </si>
  <si>
    <r>
      <rPr>
        <sz val="9"/>
        <rFont val="Arial"/>
        <family val="2"/>
      </rPr>
      <t xml:space="preserve">For help: </t>
    </r>
    <r>
      <rPr>
        <sz val="9"/>
        <color indexed="12"/>
        <rFont val="Arial"/>
        <family val="2"/>
      </rPr>
      <t>ersotravelhelp@erso.berkeley.edu</t>
    </r>
  </si>
  <si>
    <t>For Departmental Use Only</t>
  </si>
  <si>
    <t>(3) Destination(s) - For single location use Destination #1 only</t>
  </si>
  <si>
    <r>
      <t xml:space="preserve">(2)  Trip Purpose:
</t>
    </r>
    <r>
      <rPr>
        <sz val="9"/>
        <rFont val="Arial"/>
        <family val="2"/>
      </rPr>
      <t>(If applicable, link to 
Conference website)</t>
    </r>
  </si>
  <si>
    <t>Phone/Fax:</t>
  </si>
  <si>
    <t>Copies, Supplies, ***Other:</t>
  </si>
  <si>
    <t>All inclusive total daily allowance max. $71.00.</t>
  </si>
  <si>
    <t xml:space="preserve">*All Non US Citizens (excluding UCB Employees and Students), must include a copy of Visa Passport Page, UCW8-BEN, 
and I94 or ESTA, if applicable. If traveling on a WT or B2 Visa, Certification of Academic Activity is required.  http://controller.berkeley.edu/reimburse-foreign-visitors-travel-expenses </t>
  </si>
  <si>
    <t>Address:</t>
  </si>
  <si>
    <t>Expenses Requested:</t>
  </si>
  <si>
    <r>
      <rPr>
        <b/>
        <sz val="18"/>
        <rFont val="Arial"/>
        <family val="2"/>
      </rPr>
      <t xml:space="preserve"> Travel Reimbursement</t>
    </r>
    <r>
      <rPr>
        <b/>
        <sz val="16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</si>
</sst>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yy"/>
    <numFmt numFmtId="166" formatCode="mm/dd/yy;@"/>
    <numFmt numFmtId="167" formatCode="_(* #,##0_);_(* \(#,##0\);_(* &quot;-&quot;??_);_(@_)"/>
    <numFmt numFmtId="168" formatCode="[$-F400]h:mm:ss\ AM/PM"/>
  </numFmts>
  <fonts count="27" x14ac:knownFonts="1">
    <font>
      <sz val="10"/>
      <name val="Arial"/>
    </font>
    <font>
      <sz val="10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b/>
      <i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6"/>
      <name val="Arial"/>
      <family val="2"/>
    </font>
    <font>
      <sz val="10"/>
      <color indexed="9"/>
      <name val="Arial"/>
      <family val="2"/>
    </font>
    <font>
      <u/>
      <sz val="9"/>
      <color indexed="12"/>
      <name val="Arial"/>
      <family val="2"/>
    </font>
    <font>
      <sz val="9"/>
      <name val="Arial Narrow"/>
      <family val="2"/>
    </font>
    <font>
      <sz val="9"/>
      <color indexed="10"/>
      <name val="Arial"/>
      <family val="2"/>
    </font>
    <font>
      <sz val="9"/>
      <color indexed="12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 applyNumberFormat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48">
    <xf numFmtId="0" fontId="0" fillId="0" borderId="0" xfId="0"/>
    <xf numFmtId="0" fontId="8" fillId="0" borderId="0" xfId="4" applyFont="1" applyBorder="1" applyProtection="1"/>
    <xf numFmtId="0" fontId="12" fillId="0" borderId="0" xfId="4" applyFont="1" applyBorder="1" applyProtection="1"/>
    <xf numFmtId="0" fontId="4" fillId="0" borderId="0" xfId="4" applyFont="1" applyBorder="1" applyAlignment="1" applyProtection="1">
      <alignment vertical="center" wrapText="1"/>
    </xf>
    <xf numFmtId="0" fontId="3" fillId="0" borderId="0" xfId="4" applyFont="1" applyBorder="1" applyProtection="1"/>
    <xf numFmtId="0" fontId="3" fillId="0" borderId="0" xfId="4" applyFont="1" applyProtection="1"/>
    <xf numFmtId="0" fontId="7" fillId="0" borderId="0" xfId="4" applyFont="1" applyProtection="1"/>
    <xf numFmtId="0" fontId="7" fillId="0" borderId="0" xfId="4" applyFont="1" applyAlignment="1" applyProtection="1">
      <alignment wrapText="1"/>
    </xf>
    <xf numFmtId="0" fontId="7" fillId="0" borderId="0" xfId="4" applyFont="1" applyBorder="1" applyProtection="1"/>
    <xf numFmtId="0" fontId="8" fillId="0" borderId="0" xfId="4" applyFont="1" applyProtection="1"/>
    <xf numFmtId="0" fontId="7" fillId="0" borderId="0" xfId="4" applyFont="1" applyFill="1" applyProtection="1"/>
    <xf numFmtId="0" fontId="5" fillId="0" borderId="0" xfId="4" applyFont="1" applyProtection="1"/>
    <xf numFmtId="0" fontId="11" fillId="0" borderId="0" xfId="4" applyFont="1" applyBorder="1" applyProtection="1"/>
    <xf numFmtId="0" fontId="10" fillId="0" borderId="0" xfId="4" applyFont="1" applyBorder="1" applyProtection="1"/>
    <xf numFmtId="0" fontId="7" fillId="0" borderId="0" xfId="4" applyFont="1" applyAlignment="1" applyProtection="1">
      <alignment horizontal="center"/>
    </xf>
    <xf numFmtId="0" fontId="3" fillId="0" borderId="1" xfId="4" applyFont="1" applyBorder="1" applyProtection="1"/>
    <xf numFmtId="0" fontId="3" fillId="0" borderId="2" xfId="4" applyFont="1" applyBorder="1" applyProtection="1"/>
    <xf numFmtId="0" fontId="24" fillId="0" borderId="0" xfId="4" applyFont="1" applyProtection="1"/>
    <xf numFmtId="166" fontId="18" fillId="0" borderId="0" xfId="4" applyNumberFormat="1" applyFont="1" applyAlignment="1" applyProtection="1">
      <alignment horizontal="left"/>
    </xf>
    <xf numFmtId="0" fontId="17" fillId="0" borderId="2" xfId="4" applyFont="1" applyBorder="1" applyAlignment="1" applyProtection="1">
      <alignment horizontal="right"/>
    </xf>
    <xf numFmtId="0" fontId="14" fillId="0" borderId="3" xfId="4" applyFont="1" applyFill="1" applyBorder="1" applyAlignment="1" applyProtection="1">
      <alignment horizontal="right"/>
    </xf>
    <xf numFmtId="0" fontId="14" fillId="0" borderId="3" xfId="4" applyFont="1" applyFill="1" applyBorder="1" applyAlignment="1" applyProtection="1"/>
    <xf numFmtId="0" fontId="13" fillId="0" borderId="3" xfId="4" applyFont="1" applyFill="1" applyBorder="1" applyAlignment="1" applyProtection="1">
      <alignment horizontal="right"/>
    </xf>
    <xf numFmtId="0" fontId="21" fillId="0" borderId="3" xfId="4" applyFont="1" applyFill="1" applyBorder="1" applyAlignment="1" applyProtection="1">
      <alignment horizontal="left"/>
    </xf>
    <xf numFmtId="164" fontId="14" fillId="0" borderId="0" xfId="4" applyNumberFormat="1" applyFont="1" applyFill="1" applyBorder="1" applyAlignment="1" applyProtection="1">
      <alignment horizontal="right"/>
    </xf>
    <xf numFmtId="43" fontId="14" fillId="0" borderId="4" xfId="2" applyNumberFormat="1" applyFont="1" applyFill="1" applyBorder="1" applyAlignment="1" applyProtection="1">
      <alignment horizontal="center"/>
      <protection locked="0"/>
    </xf>
    <xf numFmtId="43" fontId="14" fillId="0" borderId="5" xfId="2" applyNumberFormat="1" applyFont="1" applyFill="1" applyBorder="1" applyAlignment="1" applyProtection="1">
      <alignment horizontal="center"/>
      <protection locked="0"/>
    </xf>
    <xf numFmtId="0" fontId="14" fillId="0" borderId="6" xfId="4" applyFont="1" applyBorder="1" applyAlignment="1" applyProtection="1">
      <alignment horizontal="center"/>
    </xf>
    <xf numFmtId="0" fontId="14" fillId="0" borderId="7" xfId="4" applyFont="1" applyBorder="1" applyAlignment="1" applyProtection="1">
      <alignment horizontal="center"/>
    </xf>
    <xf numFmtId="43" fontId="14" fillId="0" borderId="8" xfId="4" applyNumberFormat="1" applyFont="1" applyBorder="1" applyAlignment="1" applyProtection="1">
      <alignment horizontal="left"/>
    </xf>
    <xf numFmtId="43" fontId="14" fillId="0" borderId="9" xfId="4" applyNumberFormat="1" applyFont="1" applyBorder="1" applyAlignment="1" applyProtection="1">
      <alignment horizontal="left"/>
    </xf>
    <xf numFmtId="0" fontId="14" fillId="0" borderId="10" xfId="4" applyFont="1" applyBorder="1" applyAlignment="1" applyProtection="1">
      <alignment horizontal="left" wrapText="1"/>
    </xf>
    <xf numFmtId="0" fontId="14" fillId="0" borderId="0" xfId="4" applyFont="1" applyBorder="1" applyProtection="1"/>
    <xf numFmtId="0" fontId="14" fillId="0" borderId="0" xfId="4" applyFont="1" applyFill="1" applyBorder="1" applyAlignment="1" applyProtection="1"/>
    <xf numFmtId="166" fontId="18" fillId="0" borderId="0" xfId="4" applyNumberFormat="1" applyFont="1" applyBorder="1" applyAlignment="1" applyProtection="1">
      <alignment horizontal="left"/>
    </xf>
    <xf numFmtId="0" fontId="13" fillId="0" borderId="11" xfId="4" applyFont="1" applyFill="1" applyBorder="1" applyAlignment="1" applyProtection="1">
      <alignment horizontal="left"/>
    </xf>
    <xf numFmtId="0" fontId="13" fillId="0" borderId="12" xfId="4" applyFont="1" applyFill="1" applyBorder="1" applyAlignment="1" applyProtection="1">
      <alignment horizontal="left"/>
    </xf>
    <xf numFmtId="0" fontId="13" fillId="3" borderId="13" xfId="4" applyFont="1" applyFill="1" applyBorder="1" applyAlignment="1" applyProtection="1">
      <alignment horizontal="left" vertical="center"/>
    </xf>
    <xf numFmtId="0" fontId="14" fillId="0" borderId="2" xfId="4" applyFont="1" applyBorder="1" applyAlignment="1" applyProtection="1">
      <alignment horizontal="center"/>
    </xf>
    <xf numFmtId="43" fontId="14" fillId="0" borderId="14" xfId="4" applyNumberFormat="1" applyFont="1" applyBorder="1" applyAlignment="1" applyProtection="1">
      <alignment horizontal="left"/>
    </xf>
    <xf numFmtId="43" fontId="14" fillId="0" borderId="15" xfId="2" applyNumberFormat="1" applyFont="1" applyFill="1" applyBorder="1" applyAlignment="1" applyProtection="1">
      <alignment horizontal="center"/>
      <protection locked="0"/>
    </xf>
    <xf numFmtId="0" fontId="22" fillId="0" borderId="11" xfId="4" applyFont="1" applyBorder="1" applyAlignment="1" applyProtection="1"/>
    <xf numFmtId="0" fontId="3" fillId="0" borderId="14" xfId="4" applyFont="1" applyBorder="1" applyProtection="1"/>
    <xf numFmtId="0" fontId="3" fillId="0" borderId="10" xfId="4" applyFont="1" applyBorder="1" applyProtection="1"/>
    <xf numFmtId="0" fontId="14" fillId="0" borderId="16" xfId="4" applyFont="1" applyFill="1" applyBorder="1" applyAlignment="1" applyProtection="1"/>
    <xf numFmtId="0" fontId="14" fillId="0" borderId="16" xfId="4" applyFont="1" applyFill="1" applyBorder="1" applyAlignment="1" applyProtection="1">
      <alignment horizontal="right"/>
    </xf>
    <xf numFmtId="0" fontId="8" fillId="0" borderId="0" xfId="4" applyFont="1" applyFill="1" applyBorder="1" applyAlignment="1" applyProtection="1">
      <alignment horizontal="center" vertical="center"/>
    </xf>
    <xf numFmtId="165" fontId="14" fillId="0" borderId="17" xfId="4" applyNumberFormat="1" applyFont="1" applyFill="1" applyBorder="1" applyAlignment="1" applyProtection="1">
      <alignment horizontal="center"/>
      <protection locked="0"/>
    </xf>
    <xf numFmtId="43" fontId="14" fillId="0" borderId="18" xfId="2" applyNumberFormat="1" applyFont="1" applyFill="1" applyBorder="1" applyAlignment="1" applyProtection="1">
      <alignment horizontal="center"/>
      <protection locked="0"/>
    </xf>
    <xf numFmtId="0" fontId="13" fillId="2" borderId="19" xfId="4" applyFont="1" applyFill="1" applyBorder="1" applyAlignment="1" applyProtection="1">
      <alignment horizontal="left" vertical="center"/>
    </xf>
    <xf numFmtId="0" fontId="13" fillId="2" borderId="9" xfId="4" applyFont="1" applyFill="1" applyBorder="1" applyAlignment="1" applyProtection="1">
      <alignment horizontal="left" vertical="center"/>
    </xf>
    <xf numFmtId="0" fontId="7" fillId="0" borderId="11" xfId="4" applyFont="1" applyBorder="1" applyProtection="1"/>
    <xf numFmtId="0" fontId="14" fillId="0" borderId="0" xfId="4" applyFont="1" applyFill="1" applyBorder="1" applyProtection="1"/>
    <xf numFmtId="0" fontId="14" fillId="0" borderId="20" xfId="4" applyFont="1" applyFill="1" applyBorder="1" applyAlignment="1" applyProtection="1">
      <alignment horizontal="right"/>
    </xf>
    <xf numFmtId="164" fontId="14" fillId="0" borderId="21" xfId="4" applyNumberFormat="1" applyFont="1" applyFill="1" applyBorder="1" applyAlignment="1" applyProtection="1">
      <alignment horizontal="right"/>
    </xf>
    <xf numFmtId="0" fontId="13" fillId="2" borderId="22" xfId="4" applyFont="1" applyFill="1" applyBorder="1" applyAlignment="1" applyProtection="1">
      <alignment vertical="center"/>
    </xf>
    <xf numFmtId="43" fontId="14" fillId="0" borderId="23" xfId="1" applyFont="1" applyFill="1" applyBorder="1" applyAlignment="1" applyProtection="1"/>
    <xf numFmtId="43" fontId="14" fillId="0" borderId="24" xfId="1" applyFont="1" applyFill="1" applyBorder="1" applyAlignment="1" applyProtection="1"/>
    <xf numFmtId="0" fontId="13" fillId="4" borderId="19" xfId="4" applyFont="1" applyFill="1" applyBorder="1" applyAlignment="1" applyProtection="1">
      <alignment vertical="center"/>
    </xf>
    <xf numFmtId="0" fontId="13" fillId="4" borderId="9" xfId="4" applyFont="1" applyFill="1" applyBorder="1" applyAlignment="1" applyProtection="1">
      <alignment vertical="center"/>
    </xf>
    <xf numFmtId="0" fontId="5" fillId="4" borderId="22" xfId="4" applyFont="1" applyFill="1" applyBorder="1" applyProtection="1"/>
    <xf numFmtId="164" fontId="14" fillId="0" borderId="3" xfId="4" applyNumberFormat="1" applyFont="1" applyFill="1" applyBorder="1" applyAlignment="1" applyProtection="1"/>
    <xf numFmtId="0" fontId="14" fillId="0" borderId="17" xfId="4" applyFont="1" applyFill="1" applyBorder="1" applyAlignment="1" applyProtection="1"/>
    <xf numFmtId="164" fontId="14" fillId="0" borderId="0" xfId="4" applyNumberFormat="1" applyFont="1" applyFill="1" applyBorder="1" applyAlignment="1" applyProtection="1"/>
    <xf numFmtId="0" fontId="14" fillId="0" borderId="2" xfId="4" applyFont="1" applyBorder="1" applyAlignment="1" applyProtection="1">
      <alignment vertical="top"/>
    </xf>
    <xf numFmtId="0" fontId="14" fillId="0" borderId="12" xfId="0" applyFont="1" applyBorder="1" applyAlignment="1" applyProtection="1">
      <alignment vertical="center"/>
    </xf>
    <xf numFmtId="0" fontId="14" fillId="0" borderId="25" xfId="0" applyFont="1" applyBorder="1" applyAlignment="1" applyProtection="1">
      <alignment vertical="center"/>
    </xf>
    <xf numFmtId="0" fontId="14" fillId="0" borderId="11" xfId="0" applyFont="1" applyBorder="1" applyAlignment="1" applyProtection="1">
      <alignment vertical="center"/>
    </xf>
    <xf numFmtId="0" fontId="14" fillId="0" borderId="26" xfId="0" applyFont="1" applyBorder="1" applyAlignment="1" applyProtection="1">
      <alignment vertical="center"/>
    </xf>
    <xf numFmtId="0" fontId="14" fillId="0" borderId="17" xfId="0" applyFont="1" applyBorder="1" applyAlignment="1" applyProtection="1">
      <alignment vertical="center"/>
    </xf>
    <xf numFmtId="0" fontId="14" fillId="0" borderId="18" xfId="0" applyFont="1" applyBorder="1" applyAlignment="1" applyProtection="1">
      <alignment vertical="center"/>
    </xf>
    <xf numFmtId="0" fontId="14" fillId="0" borderId="20" xfId="0" applyFont="1" applyBorder="1" applyAlignment="1" applyProtection="1">
      <alignment vertical="center"/>
    </xf>
    <xf numFmtId="0" fontId="14" fillId="0" borderId="27" xfId="0" applyFont="1" applyBorder="1" applyAlignment="1" applyProtection="1">
      <alignment vertical="center"/>
    </xf>
    <xf numFmtId="0" fontId="14" fillId="0" borderId="28" xfId="0" applyFont="1" applyBorder="1" applyAlignment="1" applyProtection="1">
      <alignment vertical="center"/>
    </xf>
    <xf numFmtId="0" fontId="14" fillId="0" borderId="29" xfId="0" applyFont="1" applyBorder="1" applyAlignment="1" applyProtection="1">
      <alignment vertical="center"/>
    </xf>
    <xf numFmtId="0" fontId="14" fillId="0" borderId="30" xfId="0" applyFont="1" applyBorder="1" applyAlignment="1" applyProtection="1">
      <alignment vertical="center"/>
    </xf>
    <xf numFmtId="0" fontId="14" fillId="0" borderId="31" xfId="0" applyFont="1" applyBorder="1" applyAlignment="1" applyProtection="1">
      <alignment vertical="center"/>
    </xf>
    <xf numFmtId="0" fontId="14" fillId="0" borderId="32" xfId="0" applyFont="1" applyBorder="1" applyAlignment="1" applyProtection="1">
      <alignment vertical="center"/>
    </xf>
    <xf numFmtId="0" fontId="14" fillId="0" borderId="33" xfId="0" applyFont="1" applyBorder="1" applyAlignment="1" applyProtection="1">
      <alignment vertical="center"/>
    </xf>
    <xf numFmtId="167" fontId="20" fillId="0" borderId="21" xfId="1" applyNumberFormat="1" applyFont="1" applyFill="1" applyBorder="1" applyAlignment="1" applyProtection="1"/>
    <xf numFmtId="43" fontId="14" fillId="0" borderId="34" xfId="4" applyNumberFormat="1" applyFont="1" applyFill="1" applyBorder="1" applyAlignment="1" applyProtection="1">
      <alignment horizontal="left"/>
    </xf>
    <xf numFmtId="43" fontId="14" fillId="0" borderId="18" xfId="4" applyNumberFormat="1" applyFont="1" applyFill="1" applyBorder="1" applyAlignment="1" applyProtection="1"/>
    <xf numFmtId="0" fontId="14" fillId="0" borderId="22" xfId="0" applyFont="1" applyBorder="1" applyAlignment="1" applyProtection="1">
      <alignment vertical="center"/>
    </xf>
    <xf numFmtId="0" fontId="19" fillId="0" borderId="0" xfId="3" applyFont="1" applyBorder="1" applyAlignment="1" applyProtection="1"/>
    <xf numFmtId="0" fontId="13" fillId="0" borderId="0" xfId="4" applyFont="1" applyBorder="1" applyAlignment="1" applyProtection="1">
      <alignment vertical="center"/>
    </xf>
    <xf numFmtId="0" fontId="14" fillId="0" borderId="13" xfId="4" applyFont="1" applyBorder="1" applyAlignment="1" applyProtection="1">
      <alignment horizontal="left" wrapText="1"/>
    </xf>
    <xf numFmtId="0" fontId="16" fillId="0" borderId="2" xfId="4" applyFont="1" applyBorder="1" applyAlignment="1" applyProtection="1">
      <alignment vertical="center"/>
    </xf>
    <xf numFmtId="0" fontId="8" fillId="0" borderId="2" xfId="4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8" fillId="0" borderId="35" xfId="0" applyFont="1" applyBorder="1" applyAlignment="1" applyProtection="1">
      <alignment vertical="center"/>
    </xf>
    <xf numFmtId="0" fontId="14" fillId="0" borderId="36" xfId="0" applyFont="1" applyBorder="1" applyAlignment="1" applyProtection="1">
      <alignment vertical="center"/>
    </xf>
    <xf numFmtId="0" fontId="14" fillId="0" borderId="37" xfId="4" applyFont="1" applyBorder="1" applyAlignment="1" applyProtection="1">
      <alignment horizontal="left" wrapText="1"/>
    </xf>
    <xf numFmtId="0" fontId="14" fillId="0" borderId="38" xfId="0" applyFont="1" applyBorder="1" applyAlignment="1" applyProtection="1">
      <alignment vertical="center"/>
    </xf>
    <xf numFmtId="43" fontId="14" fillId="0" borderId="39" xfId="4" applyNumberFormat="1" applyFont="1" applyBorder="1" applyAlignment="1" applyProtection="1">
      <alignment horizontal="center"/>
      <protection locked="0"/>
    </xf>
    <xf numFmtId="43" fontId="14" fillId="0" borderId="17" xfId="4" applyNumberFormat="1" applyFont="1" applyFill="1" applyBorder="1" applyAlignment="1" applyProtection="1">
      <alignment horizontal="right"/>
      <protection locked="0"/>
    </xf>
    <xf numFmtId="0" fontId="14" fillId="0" borderId="17" xfId="4" applyFont="1" applyFill="1" applyBorder="1" applyAlignment="1" applyProtection="1">
      <alignment horizontal="right"/>
    </xf>
    <xf numFmtId="43" fontId="14" fillId="0" borderId="17" xfId="4" applyNumberFormat="1" applyFont="1" applyFill="1" applyBorder="1" applyAlignment="1" applyProtection="1">
      <protection locked="0"/>
    </xf>
    <xf numFmtId="43" fontId="14" fillId="0" borderId="7" xfId="1" applyFont="1" applyFill="1" applyBorder="1" applyAlignment="1" applyProtection="1"/>
    <xf numFmtId="43" fontId="14" fillId="0" borderId="7" xfId="1" applyFont="1" applyFill="1" applyBorder="1" applyAlignment="1" applyProtection="1">
      <alignment horizontal="right"/>
    </xf>
    <xf numFmtId="0" fontId="14" fillId="0" borderId="3" xfId="4" applyNumberFormat="1" applyFont="1" applyFill="1" applyBorder="1" applyAlignment="1" applyProtection="1">
      <alignment horizontal="center"/>
      <protection locked="0"/>
    </xf>
    <xf numFmtId="43" fontId="14" fillId="0" borderId="3" xfId="4" applyNumberFormat="1" applyFont="1" applyFill="1" applyBorder="1" applyAlignment="1" applyProtection="1"/>
    <xf numFmtId="43" fontId="14" fillId="0" borderId="40" xfId="2" applyNumberFormat="1" applyFont="1" applyFill="1" applyBorder="1" applyAlignment="1" applyProtection="1">
      <alignment horizontal="center"/>
      <protection locked="0"/>
    </xf>
    <xf numFmtId="14" fontId="24" fillId="0" borderId="0" xfId="4" applyNumberFormat="1" applyFont="1" applyProtection="1"/>
    <xf numFmtId="0" fontId="14" fillId="0" borderId="21" xfId="4" applyFont="1" applyFill="1" applyBorder="1" applyAlignment="1" applyProtection="1"/>
    <xf numFmtId="0" fontId="1" fillId="0" borderId="21" xfId="4" applyFont="1" applyFill="1" applyBorder="1" applyAlignment="1" applyProtection="1"/>
    <xf numFmtId="0" fontId="1" fillId="0" borderId="39" xfId="4" applyFont="1" applyFill="1" applyBorder="1" applyAlignment="1" applyProtection="1"/>
    <xf numFmtId="0" fontId="14" fillId="0" borderId="24" xfId="4" applyFont="1" applyFill="1" applyBorder="1" applyAlignment="1" applyProtection="1"/>
    <xf numFmtId="14" fontId="24" fillId="0" borderId="0" xfId="4" applyNumberFormat="1" applyFont="1" applyFill="1" applyProtection="1"/>
    <xf numFmtId="0" fontId="14" fillId="0" borderId="46" xfId="4" applyFont="1" applyBorder="1" applyAlignment="1" applyProtection="1">
      <alignment horizontal="right"/>
    </xf>
    <xf numFmtId="0" fontId="14" fillId="0" borderId="0" xfId="4" applyFont="1" applyBorder="1" applyAlignment="1" applyProtection="1">
      <alignment horizontal="right"/>
    </xf>
    <xf numFmtId="0" fontId="14" fillId="0" borderId="21" xfId="0" applyFont="1" applyBorder="1" applyAlignment="1" applyProtection="1">
      <alignment horizontal="center" vertical="center"/>
    </xf>
    <xf numFmtId="0" fontId="14" fillId="0" borderId="3" xfId="4" applyFont="1" applyFill="1" applyBorder="1" applyAlignment="1" applyProtection="1">
      <alignment horizontal="right"/>
    </xf>
    <xf numFmtId="43" fontId="1" fillId="0" borderId="7" xfId="4" applyNumberFormat="1" applyFont="1" applyFill="1" applyBorder="1" applyAlignment="1" applyProtection="1">
      <alignment horizontal="center"/>
      <protection locked="0"/>
    </xf>
    <xf numFmtId="43" fontId="1" fillId="0" borderId="7" xfId="4" applyNumberFormat="1" applyFont="1" applyFill="1" applyBorder="1" applyAlignment="1" applyProtection="1">
      <alignment horizontal="left"/>
      <protection locked="0"/>
    </xf>
    <xf numFmtId="43" fontId="14" fillId="0" borderId="7" xfId="1" applyFont="1" applyFill="1" applyBorder="1" applyAlignment="1" applyProtection="1">
      <alignment horizontal="center"/>
    </xf>
    <xf numFmtId="43" fontId="14" fillId="0" borderId="56" xfId="1" applyFont="1" applyFill="1" applyBorder="1" applyAlignment="1" applyProtection="1">
      <alignment horizontal="center"/>
    </xf>
    <xf numFmtId="43" fontId="14" fillId="0" borderId="68" xfId="2" applyNumberFormat="1" applyFont="1" applyFill="1" applyBorder="1" applyAlignment="1" applyProtection="1">
      <alignment horizontal="right"/>
    </xf>
    <xf numFmtId="7" fontId="14" fillId="0" borderId="69" xfId="2" applyNumberFormat="1" applyFont="1" applyFill="1" applyBorder="1" applyAlignment="1" applyProtection="1">
      <alignment horizontal="right"/>
    </xf>
    <xf numFmtId="0" fontId="14" fillId="0" borderId="59" xfId="4" applyFont="1" applyFill="1" applyBorder="1" applyAlignment="1" applyProtection="1">
      <alignment horizontal="right"/>
    </xf>
    <xf numFmtId="0" fontId="14" fillId="0" borderId="24" xfId="4" applyFont="1" applyFill="1" applyBorder="1" applyAlignment="1" applyProtection="1">
      <alignment horizontal="right"/>
    </xf>
    <xf numFmtId="43" fontId="1" fillId="0" borderId="7" xfId="4" applyNumberFormat="1" applyFont="1" applyBorder="1" applyAlignment="1" applyProtection="1">
      <alignment horizontal="left"/>
      <protection locked="0"/>
    </xf>
    <xf numFmtId="43" fontId="1" fillId="0" borderId="56" xfId="4" applyNumberFormat="1" applyFont="1" applyBorder="1" applyAlignment="1" applyProtection="1">
      <alignment horizontal="left"/>
      <protection locked="0"/>
    </xf>
    <xf numFmtId="43" fontId="7" fillId="0" borderId="21" xfId="4" applyNumberFormat="1" applyFont="1" applyBorder="1" applyAlignment="1" applyProtection="1">
      <alignment horizontal="center" vertical="center"/>
      <protection locked="0"/>
    </xf>
    <xf numFmtId="168" fontId="25" fillId="0" borderId="15" xfId="0" applyNumberFormat="1" applyFont="1" applyBorder="1" applyAlignment="1" applyProtection="1">
      <alignment horizontal="center" vertical="center" wrapText="1"/>
      <protection locked="0"/>
    </xf>
    <xf numFmtId="168" fontId="25" fillId="0" borderId="3" xfId="0" applyNumberFormat="1" applyFont="1" applyBorder="1" applyAlignment="1" applyProtection="1">
      <alignment horizontal="center" vertical="center" wrapText="1"/>
      <protection locked="0"/>
    </xf>
    <xf numFmtId="168" fontId="25" fillId="0" borderId="6" xfId="0" applyNumberFormat="1" applyFont="1" applyBorder="1" applyAlignment="1" applyProtection="1">
      <alignment horizontal="center" vertical="center" wrapText="1"/>
      <protection locked="0"/>
    </xf>
    <xf numFmtId="168" fontId="25" fillId="0" borderId="7" xfId="0" applyNumberFormat="1" applyFont="1" applyBorder="1" applyAlignment="1" applyProtection="1">
      <alignment horizontal="center" vertical="center" wrapText="1"/>
      <protection locked="0"/>
    </xf>
    <xf numFmtId="7" fontId="14" fillId="0" borderId="21" xfId="4" applyNumberFormat="1" applyFont="1" applyFill="1" applyBorder="1" applyAlignment="1" applyProtection="1">
      <alignment horizontal="center"/>
    </xf>
    <xf numFmtId="7" fontId="14" fillId="0" borderId="39" xfId="4" applyNumberFormat="1" applyFont="1" applyFill="1" applyBorder="1" applyAlignment="1" applyProtection="1">
      <alignment horizontal="center"/>
    </xf>
    <xf numFmtId="0" fontId="14" fillId="0" borderId="3" xfId="4" applyFont="1" applyFill="1" applyBorder="1" applyAlignment="1" applyProtection="1">
      <alignment horizontal="center"/>
      <protection locked="0"/>
    </xf>
    <xf numFmtId="0" fontId="1" fillId="0" borderId="3" xfId="4" applyFont="1" applyFill="1" applyBorder="1" applyAlignment="1" applyProtection="1">
      <alignment horizontal="center"/>
      <protection locked="0"/>
    </xf>
    <xf numFmtId="14" fontId="25" fillId="0" borderId="15" xfId="0" applyNumberFormat="1" applyFont="1" applyBorder="1" applyAlignment="1" applyProtection="1">
      <alignment horizontal="center" vertical="center" wrapText="1"/>
      <protection locked="0"/>
    </xf>
    <xf numFmtId="14" fontId="25" fillId="0" borderId="65" xfId="0" applyNumberFormat="1" applyFont="1" applyBorder="1" applyAlignment="1" applyProtection="1">
      <alignment horizontal="center" vertical="center" wrapText="1"/>
      <protection locked="0"/>
    </xf>
    <xf numFmtId="14" fontId="25" fillId="0" borderId="6" xfId="0" applyNumberFormat="1" applyFont="1" applyBorder="1" applyAlignment="1" applyProtection="1">
      <alignment horizontal="center" vertical="center" wrapText="1"/>
      <protection locked="0"/>
    </xf>
    <xf numFmtId="14" fontId="25" fillId="0" borderId="62" xfId="0" applyNumberFormat="1" applyFont="1" applyBorder="1" applyAlignment="1" applyProtection="1">
      <alignment horizontal="center" vertical="center" wrapText="1"/>
      <protection locked="0"/>
    </xf>
    <xf numFmtId="0" fontId="15" fillId="0" borderId="12" xfId="4" applyFont="1" applyBorder="1" applyAlignment="1" applyProtection="1">
      <alignment horizontal="center"/>
    </xf>
    <xf numFmtId="0" fontId="15" fillId="0" borderId="11" xfId="4" applyFont="1" applyBorder="1" applyAlignment="1" applyProtection="1">
      <alignment horizontal="center"/>
    </xf>
    <xf numFmtId="0" fontId="15" fillId="0" borderId="10" xfId="4" applyFont="1" applyBorder="1" applyAlignment="1" applyProtection="1">
      <alignment horizontal="center"/>
    </xf>
    <xf numFmtId="0" fontId="14" fillId="0" borderId="31" xfId="0" applyFont="1" applyBorder="1" applyAlignment="1" applyProtection="1">
      <alignment horizontal="center" vertical="center" wrapText="1"/>
    </xf>
    <xf numFmtId="0" fontId="14" fillId="0" borderId="11" xfId="4" applyFont="1" applyFill="1" applyBorder="1" applyAlignment="1" applyProtection="1">
      <alignment horizontal="center"/>
    </xf>
    <xf numFmtId="0" fontId="14" fillId="0" borderId="67" xfId="0" applyFont="1" applyBorder="1" applyAlignment="1" applyProtection="1">
      <alignment horizontal="center" vertical="center" wrapText="1"/>
    </xf>
    <xf numFmtId="0" fontId="14" fillId="0" borderId="31" xfId="0" applyFont="1" applyBorder="1" applyAlignment="1" applyProtection="1">
      <alignment horizontal="center" vertical="center"/>
    </xf>
    <xf numFmtId="43" fontId="1" fillId="0" borderId="3" xfId="4" applyNumberFormat="1" applyFont="1" applyFill="1" applyBorder="1" applyAlignment="1" applyProtection="1">
      <alignment horizontal="center"/>
      <protection locked="0"/>
    </xf>
    <xf numFmtId="43" fontId="1" fillId="0" borderId="1" xfId="4" applyNumberFormat="1" applyFont="1" applyFill="1" applyBorder="1" applyAlignment="1" applyProtection="1">
      <alignment horizontal="center"/>
    </xf>
    <xf numFmtId="43" fontId="1" fillId="0" borderId="14" xfId="4" applyNumberFormat="1" applyFont="1" applyFill="1" applyBorder="1" applyAlignment="1" applyProtection="1">
      <alignment horizontal="center"/>
    </xf>
    <xf numFmtId="0" fontId="1" fillId="0" borderId="34" xfId="4" applyFont="1" applyFill="1" applyBorder="1" applyAlignment="1" applyProtection="1">
      <alignment horizontal="center"/>
      <protection locked="0"/>
    </xf>
    <xf numFmtId="43" fontId="1" fillId="0" borderId="24" xfId="4" applyNumberFormat="1" applyFont="1" applyFill="1" applyBorder="1" applyAlignment="1" applyProtection="1">
      <alignment horizontal="center"/>
      <protection locked="0"/>
    </xf>
    <xf numFmtId="43" fontId="1" fillId="0" borderId="2" xfId="4" applyNumberFormat="1" applyFont="1" applyBorder="1" applyAlignment="1" applyProtection="1">
      <alignment horizontal="left"/>
      <protection locked="0"/>
    </xf>
    <xf numFmtId="166" fontId="18" fillId="0" borderId="0" xfId="4" applyNumberFormat="1" applyFont="1" applyBorder="1" applyAlignment="1" applyProtection="1">
      <alignment horizontal="left"/>
    </xf>
    <xf numFmtId="166" fontId="18" fillId="0" borderId="0" xfId="4" applyNumberFormat="1" applyFont="1" applyAlignment="1" applyProtection="1">
      <alignment horizontal="left"/>
    </xf>
    <xf numFmtId="0" fontId="13" fillId="2" borderId="19" xfId="4" applyFont="1" applyFill="1" applyBorder="1" applyAlignment="1" applyProtection="1">
      <alignment horizontal="left" vertical="center"/>
    </xf>
    <xf numFmtId="0" fontId="13" fillId="2" borderId="9" xfId="4" applyFont="1" applyFill="1" applyBorder="1" applyAlignment="1" applyProtection="1">
      <alignment horizontal="left" vertical="center"/>
    </xf>
    <xf numFmtId="0" fontId="13" fillId="2" borderId="22" xfId="4" applyFont="1" applyFill="1" applyBorder="1" applyAlignment="1" applyProtection="1">
      <alignment horizontal="left" vertical="center"/>
    </xf>
    <xf numFmtId="0" fontId="8" fillId="0" borderId="0" xfId="4" applyFont="1" applyFill="1" applyBorder="1" applyAlignment="1" applyProtection="1">
      <alignment horizontal="center" vertical="center"/>
    </xf>
    <xf numFmtId="0" fontId="14" fillId="0" borderId="0" xfId="4" applyFont="1" applyFill="1" applyBorder="1" applyAlignment="1" applyProtection="1">
      <alignment horizontal="right" vertical="center"/>
    </xf>
    <xf numFmtId="0" fontId="8" fillId="0" borderId="0" xfId="4" applyFont="1" applyBorder="1" applyAlignment="1" applyProtection="1">
      <alignment horizontal="center" vertical="center"/>
    </xf>
    <xf numFmtId="0" fontId="8" fillId="0" borderId="13" xfId="4" applyFont="1" applyBorder="1" applyAlignment="1" applyProtection="1">
      <alignment horizontal="center" vertical="center"/>
    </xf>
    <xf numFmtId="0" fontId="14" fillId="0" borderId="20" xfId="4" applyFont="1" applyFill="1" applyBorder="1" applyAlignment="1" applyProtection="1">
      <alignment horizontal="right"/>
    </xf>
    <xf numFmtId="0" fontId="14" fillId="0" borderId="21" xfId="4" applyFont="1" applyFill="1" applyBorder="1" applyAlignment="1" applyProtection="1">
      <alignment horizontal="right"/>
    </xf>
    <xf numFmtId="0" fontId="14" fillId="0" borderId="21" xfId="4" applyFont="1" applyFill="1" applyBorder="1" applyAlignment="1" applyProtection="1">
      <alignment horizontal="left"/>
      <protection locked="0"/>
    </xf>
    <xf numFmtId="0" fontId="14" fillId="0" borderId="39" xfId="4" applyFont="1" applyFill="1" applyBorder="1" applyAlignment="1" applyProtection="1">
      <alignment horizontal="left"/>
      <protection locked="0"/>
    </xf>
    <xf numFmtId="0" fontId="13" fillId="2" borderId="46" xfId="4" applyFont="1" applyFill="1" applyBorder="1" applyAlignment="1" applyProtection="1">
      <alignment horizontal="left" vertical="center" wrapText="1"/>
    </xf>
    <xf numFmtId="0" fontId="13" fillId="2" borderId="0" xfId="4" applyFont="1" applyFill="1" applyBorder="1" applyAlignment="1" applyProtection="1">
      <alignment horizontal="left" vertical="center"/>
    </xf>
    <xf numFmtId="0" fontId="13" fillId="2" borderId="63" xfId="4" applyFont="1" applyFill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horizontal="left" vertical="center"/>
    </xf>
    <xf numFmtId="0" fontId="14" fillId="2" borderId="2" xfId="0" applyFont="1" applyFill="1" applyBorder="1" applyAlignment="1" applyProtection="1">
      <alignment horizontal="left" vertical="center"/>
    </xf>
    <xf numFmtId="0" fontId="14" fillId="2" borderId="64" xfId="0" applyFont="1" applyFill="1" applyBorder="1" applyAlignment="1" applyProtection="1">
      <alignment horizontal="left" vertical="center"/>
    </xf>
    <xf numFmtId="0" fontId="9" fillId="0" borderId="19" xfId="4" applyFont="1" applyFill="1" applyBorder="1" applyAlignment="1" applyProtection="1">
      <alignment horizontal="center" vertical="center" wrapText="1"/>
    </xf>
    <xf numFmtId="0" fontId="9" fillId="0" borderId="9" xfId="4" applyFont="1" applyFill="1" applyBorder="1" applyAlignment="1" applyProtection="1">
      <alignment horizontal="center" vertical="center" wrapText="1"/>
    </xf>
    <xf numFmtId="0" fontId="9" fillId="0" borderId="22" xfId="4" applyFont="1" applyFill="1" applyBorder="1" applyAlignment="1" applyProtection="1">
      <alignment horizontal="center" vertical="center" wrapText="1"/>
    </xf>
    <xf numFmtId="0" fontId="14" fillId="0" borderId="24" xfId="4" applyFont="1" applyFill="1" applyBorder="1" applyAlignment="1" applyProtection="1">
      <alignment horizontal="left"/>
      <protection locked="0"/>
    </xf>
    <xf numFmtId="165" fontId="14" fillId="0" borderId="17" xfId="4" applyNumberFormat="1" applyFont="1" applyFill="1" applyBorder="1" applyAlignment="1" applyProtection="1">
      <alignment horizontal="center"/>
      <protection locked="0"/>
    </xf>
    <xf numFmtId="165" fontId="14" fillId="0" borderId="53" xfId="4" applyNumberFormat="1" applyFont="1" applyFill="1" applyBorder="1" applyAlignment="1" applyProtection="1">
      <alignment horizontal="center"/>
      <protection locked="0"/>
    </xf>
    <xf numFmtId="0" fontId="14" fillId="0" borderId="61" xfId="4" applyFont="1" applyBorder="1" applyAlignment="1" applyProtection="1">
      <alignment horizontal="right"/>
    </xf>
    <xf numFmtId="0" fontId="14" fillId="0" borderId="7" xfId="4" applyFont="1" applyBorder="1" applyAlignment="1" applyProtection="1">
      <alignment horizontal="right"/>
    </xf>
    <xf numFmtId="0" fontId="14" fillId="0" borderId="62" xfId="4" applyFont="1" applyBorder="1" applyAlignment="1" applyProtection="1">
      <alignment horizontal="right"/>
    </xf>
    <xf numFmtId="7" fontId="14" fillId="0" borderId="6" xfId="4" applyNumberFormat="1" applyFont="1" applyBorder="1" applyAlignment="1" applyProtection="1">
      <alignment horizontal="center"/>
    </xf>
    <xf numFmtId="7" fontId="14" fillId="0" borderId="62" xfId="4" applyNumberFormat="1" applyFont="1" applyBorder="1" applyAlignment="1" applyProtection="1">
      <alignment horizontal="center"/>
    </xf>
    <xf numFmtId="43" fontId="14" fillId="0" borderId="48" xfId="2" applyNumberFormat="1" applyFont="1" applyFill="1" applyBorder="1" applyAlignment="1" applyProtection="1">
      <alignment horizontal="right"/>
    </xf>
    <xf numFmtId="7" fontId="14" fillId="0" borderId="49" xfId="2" applyNumberFormat="1" applyFont="1" applyFill="1" applyBorder="1" applyAlignment="1" applyProtection="1">
      <alignment horizontal="right"/>
    </xf>
    <xf numFmtId="43" fontId="1" fillId="0" borderId="3" xfId="4" applyNumberFormat="1" applyFont="1" applyFill="1" applyBorder="1" applyAlignment="1" applyProtection="1">
      <alignment horizontal="left"/>
      <protection locked="0"/>
    </xf>
    <xf numFmtId="0" fontId="25" fillId="0" borderId="31" xfId="0" applyFont="1" applyBorder="1" applyAlignment="1" applyProtection="1">
      <alignment horizontal="center" vertical="center" wrapText="1"/>
      <protection locked="0"/>
    </xf>
    <xf numFmtId="14" fontId="25" fillId="0" borderId="66" xfId="0" applyNumberFormat="1" applyFont="1" applyBorder="1" applyAlignment="1" applyProtection="1">
      <alignment horizontal="center" vertical="center" wrapText="1"/>
      <protection locked="0"/>
    </xf>
    <xf numFmtId="14" fontId="25" fillId="0" borderId="27" xfId="0" applyNumberFormat="1" applyFont="1" applyBorder="1" applyAlignment="1" applyProtection="1">
      <alignment horizontal="center" vertical="center" wrapText="1"/>
      <protection locked="0"/>
    </xf>
    <xf numFmtId="0" fontId="25" fillId="0" borderId="29" xfId="0" applyFont="1" applyBorder="1" applyAlignment="1" applyProtection="1">
      <alignment horizontal="center" vertical="center" wrapText="1"/>
      <protection locked="0"/>
    </xf>
    <xf numFmtId="43" fontId="1" fillId="0" borderId="21" xfId="1" applyNumberFormat="1" applyFont="1" applyFill="1" applyBorder="1" applyAlignment="1" applyProtection="1">
      <alignment horizontal="center" vertical="center"/>
      <protection locked="0"/>
    </xf>
    <xf numFmtId="0" fontId="25" fillId="0" borderId="33" xfId="0" applyFont="1" applyBorder="1" applyAlignment="1" applyProtection="1">
      <alignment horizontal="center" vertical="center" wrapText="1"/>
      <protection locked="0"/>
    </xf>
    <xf numFmtId="164" fontId="5" fillId="0" borderId="19" xfId="4" applyNumberFormat="1" applyFont="1" applyFill="1" applyBorder="1" applyAlignment="1" applyProtection="1">
      <alignment horizontal="center"/>
    </xf>
    <xf numFmtId="164" fontId="5" fillId="0" borderId="22" xfId="4" applyNumberFormat="1" applyFont="1" applyFill="1" applyBorder="1" applyAlignment="1" applyProtection="1">
      <alignment horizontal="center"/>
    </xf>
    <xf numFmtId="43" fontId="14" fillId="0" borderId="17" xfId="4" applyNumberFormat="1" applyFont="1" applyFill="1" applyBorder="1" applyAlignment="1" applyProtection="1">
      <alignment horizontal="center"/>
      <protection locked="0"/>
    </xf>
    <xf numFmtId="14" fontId="25" fillId="0" borderId="34" xfId="0" applyNumberFormat="1" applyFont="1" applyBorder="1" applyAlignment="1" applyProtection="1">
      <alignment horizontal="center" vertical="center" wrapText="1"/>
      <protection locked="0"/>
    </xf>
    <xf numFmtId="0" fontId="14" fillId="0" borderId="57" xfId="4" applyFont="1" applyFill="1" applyBorder="1" applyAlignment="1" applyProtection="1">
      <alignment horizontal="right" vertical="center"/>
    </xf>
    <xf numFmtId="0" fontId="14" fillId="0" borderId="17" xfId="4" applyFont="1" applyFill="1" applyBorder="1" applyAlignment="1" applyProtection="1">
      <alignment horizontal="right" vertical="center"/>
    </xf>
    <xf numFmtId="164" fontId="13" fillId="0" borderId="23" xfId="4" applyNumberFormat="1" applyFont="1" applyFill="1" applyBorder="1" applyAlignment="1" applyProtection="1">
      <alignment horizontal="center"/>
    </xf>
    <xf numFmtId="164" fontId="13" fillId="0" borderId="58" xfId="4" applyNumberFormat="1" applyFont="1" applyFill="1" applyBorder="1" applyAlignment="1" applyProtection="1">
      <alignment horizontal="center"/>
    </xf>
    <xf numFmtId="43" fontId="14" fillId="0" borderId="21" xfId="1" applyFont="1" applyFill="1" applyBorder="1" applyAlignment="1" applyProtection="1">
      <alignment horizontal="left"/>
      <protection locked="0"/>
    </xf>
    <xf numFmtId="0" fontId="14" fillId="0" borderId="46" xfId="4" applyFont="1" applyFill="1" applyBorder="1" applyAlignment="1" applyProtection="1">
      <alignment horizontal="center"/>
    </xf>
    <xf numFmtId="0" fontId="14" fillId="0" borderId="0" xfId="4" applyFont="1" applyFill="1" applyBorder="1" applyAlignment="1" applyProtection="1">
      <alignment horizontal="center"/>
    </xf>
    <xf numFmtId="0" fontId="14" fillId="0" borderId="0" xfId="4" applyFont="1" applyFill="1" applyBorder="1" applyAlignment="1" applyProtection="1">
      <alignment horizontal="left"/>
    </xf>
    <xf numFmtId="0" fontId="22" fillId="0" borderId="57" xfId="4" applyFont="1" applyBorder="1" applyAlignment="1" applyProtection="1">
      <alignment horizontal="center"/>
    </xf>
    <xf numFmtId="0" fontId="22" fillId="0" borderId="17" xfId="4" applyFont="1" applyBorder="1" applyAlignment="1" applyProtection="1">
      <alignment horizontal="center"/>
    </xf>
    <xf numFmtId="0" fontId="13" fillId="4" borderId="19" xfId="4" applyFont="1" applyFill="1" applyBorder="1" applyAlignment="1" applyProtection="1">
      <alignment horizontal="center" vertical="center"/>
    </xf>
    <xf numFmtId="0" fontId="14" fillId="4" borderId="9" xfId="0" applyFont="1" applyFill="1" applyBorder="1" applyAlignment="1" applyProtection="1">
      <alignment vertical="center"/>
    </xf>
    <xf numFmtId="0" fontId="14" fillId="4" borderId="43" xfId="0" applyFont="1" applyFill="1" applyBorder="1" applyAlignment="1" applyProtection="1">
      <alignment vertical="center"/>
    </xf>
    <xf numFmtId="0" fontId="14" fillId="0" borderId="50" xfId="4" applyFont="1" applyFill="1" applyBorder="1" applyAlignment="1" applyProtection="1">
      <alignment horizontal="right" vertical="center"/>
    </xf>
    <xf numFmtId="0" fontId="14" fillId="0" borderId="51" xfId="4" applyFont="1" applyFill="1" applyBorder="1" applyAlignment="1" applyProtection="1">
      <alignment horizontal="right" vertical="center"/>
    </xf>
    <xf numFmtId="0" fontId="14" fillId="0" borderId="46" xfId="4" applyFont="1" applyFill="1" applyBorder="1" applyAlignment="1" applyProtection="1">
      <alignment horizontal="right" vertical="center"/>
    </xf>
    <xf numFmtId="0" fontId="14" fillId="0" borderId="60" xfId="4" applyFont="1" applyFill="1" applyBorder="1" applyAlignment="1" applyProtection="1">
      <alignment horizontal="right" vertical="center"/>
    </xf>
    <xf numFmtId="43" fontId="14" fillId="0" borderId="4" xfId="2" applyNumberFormat="1" applyFont="1" applyFill="1" applyBorder="1" applyAlignment="1" applyProtection="1">
      <alignment horizontal="center"/>
      <protection locked="0"/>
    </xf>
    <xf numFmtId="43" fontId="14" fillId="0" borderId="41" xfId="2" applyNumberFormat="1" applyFont="1" applyFill="1" applyBorder="1" applyAlignment="1" applyProtection="1">
      <alignment horizontal="center"/>
      <protection locked="0"/>
    </xf>
    <xf numFmtId="0" fontId="14" fillId="0" borderId="61" xfId="4" applyFont="1" applyFill="1" applyBorder="1" applyAlignment="1" applyProtection="1">
      <alignment horizontal="center"/>
    </xf>
    <xf numFmtId="0" fontId="14" fillId="0" borderId="7" xfId="4" applyFont="1" applyFill="1" applyBorder="1" applyAlignment="1" applyProtection="1">
      <alignment horizontal="center"/>
    </xf>
    <xf numFmtId="43" fontId="14" fillId="0" borderId="42" xfId="2" applyNumberFormat="1" applyFont="1" applyFill="1" applyBorder="1" applyAlignment="1" applyProtection="1">
      <alignment horizontal="center"/>
      <protection locked="0"/>
    </xf>
    <xf numFmtId="43" fontId="14" fillId="0" borderId="47" xfId="2" applyNumberFormat="1" applyFont="1" applyFill="1" applyBorder="1" applyAlignment="1" applyProtection="1">
      <alignment horizontal="center"/>
      <protection locked="0"/>
    </xf>
    <xf numFmtId="165" fontId="14" fillId="0" borderId="26" xfId="4" applyNumberFormat="1" applyFont="1" applyFill="1" applyBorder="1" applyAlignment="1" applyProtection="1">
      <alignment horizontal="center"/>
      <protection locked="0"/>
    </xf>
    <xf numFmtId="0" fontId="1" fillId="0" borderId="7" xfId="4" applyFont="1" applyBorder="1" applyAlignment="1" applyProtection="1">
      <alignment horizontal="center"/>
      <protection locked="0"/>
    </xf>
    <xf numFmtId="0" fontId="1" fillId="0" borderId="56" xfId="4" applyFont="1" applyBorder="1" applyAlignment="1" applyProtection="1">
      <alignment horizontal="center"/>
      <protection locked="0"/>
    </xf>
    <xf numFmtId="0" fontId="14" fillId="0" borderId="12" xfId="4" applyFont="1" applyBorder="1" applyAlignment="1" applyProtection="1">
      <alignment horizontal="center" vertical="center" wrapText="1"/>
    </xf>
    <xf numFmtId="0" fontId="14" fillId="0" borderId="11" xfId="4" applyFont="1" applyBorder="1" applyAlignment="1" applyProtection="1">
      <alignment horizontal="center" vertical="center" wrapText="1"/>
    </xf>
    <xf numFmtId="0" fontId="14" fillId="0" borderId="10" xfId="4" applyFont="1" applyBorder="1" applyAlignment="1" applyProtection="1">
      <alignment horizontal="center" vertical="center" wrapText="1"/>
    </xf>
    <xf numFmtId="0" fontId="14" fillId="0" borderId="1" xfId="4" applyFont="1" applyBorder="1" applyAlignment="1" applyProtection="1">
      <alignment horizontal="center" vertical="center" wrapText="1"/>
    </xf>
    <xf numFmtId="0" fontId="14" fillId="0" borderId="2" xfId="4" applyFont="1" applyBorder="1" applyAlignment="1" applyProtection="1">
      <alignment horizontal="center" vertical="center" wrapText="1"/>
    </xf>
    <xf numFmtId="0" fontId="14" fillId="0" borderId="14" xfId="4" applyFont="1" applyBorder="1" applyAlignment="1" applyProtection="1">
      <alignment horizontal="center" vertical="center" wrapText="1"/>
    </xf>
    <xf numFmtId="0" fontId="22" fillId="0" borderId="46" xfId="3" applyFont="1" applyBorder="1" applyAlignment="1" applyProtection="1">
      <alignment horizontal="left" vertical="center" wrapText="1"/>
    </xf>
    <xf numFmtId="0" fontId="22" fillId="0" borderId="0" xfId="3" applyFont="1" applyBorder="1" applyAlignment="1" applyProtection="1">
      <alignment horizontal="left" vertical="center" wrapText="1"/>
    </xf>
    <xf numFmtId="0" fontId="8" fillId="0" borderId="2" xfId="4" applyFont="1" applyFill="1" applyBorder="1" applyAlignment="1" applyProtection="1">
      <alignment horizontal="center" vertical="center"/>
    </xf>
    <xf numFmtId="0" fontId="14" fillId="0" borderId="52" xfId="4" applyFont="1" applyFill="1" applyBorder="1" applyAlignment="1" applyProtection="1">
      <alignment horizontal="right" vertical="center"/>
    </xf>
    <xf numFmtId="0" fontId="14" fillId="0" borderId="41" xfId="4" applyFont="1" applyFill="1" applyBorder="1" applyAlignment="1" applyProtection="1">
      <alignment horizontal="right" vertical="center"/>
    </xf>
    <xf numFmtId="0" fontId="13" fillId="0" borderId="50" xfId="4" applyFont="1" applyFill="1" applyBorder="1" applyAlignment="1" applyProtection="1">
      <alignment horizontal="right" vertical="center"/>
    </xf>
    <xf numFmtId="0" fontId="13" fillId="0" borderId="51" xfId="4" applyFont="1" applyFill="1" applyBorder="1" applyAlignment="1" applyProtection="1">
      <alignment horizontal="right" vertical="center"/>
    </xf>
    <xf numFmtId="0" fontId="14" fillId="0" borderId="16" xfId="4" applyFont="1" applyFill="1" applyBorder="1" applyAlignment="1" applyProtection="1">
      <alignment horizontal="right"/>
    </xf>
    <xf numFmtId="0" fontId="19" fillId="0" borderId="3" xfId="3" applyFont="1" applyFill="1" applyBorder="1" applyAlignment="1" applyProtection="1">
      <alignment horizontal="left"/>
      <protection locked="0"/>
    </xf>
    <xf numFmtId="0" fontId="7" fillId="0" borderId="17" xfId="4" applyFont="1" applyBorder="1" applyAlignment="1" applyProtection="1">
      <alignment horizontal="center"/>
    </xf>
    <xf numFmtId="0" fontId="8" fillId="0" borderId="14" xfId="4" applyFont="1" applyFill="1" applyBorder="1" applyAlignment="1" applyProtection="1">
      <alignment horizontal="center" vertical="center"/>
    </xf>
    <xf numFmtId="0" fontId="14" fillId="0" borderId="13" xfId="4" applyFont="1" applyFill="1" applyBorder="1" applyAlignment="1" applyProtection="1">
      <alignment horizontal="center"/>
    </xf>
    <xf numFmtId="43" fontId="14" fillId="0" borderId="3" xfId="2" applyNumberFormat="1" applyFont="1" applyFill="1" applyBorder="1" applyAlignment="1" applyProtection="1">
      <alignment horizontal="center"/>
      <protection locked="0"/>
    </xf>
    <xf numFmtId="168" fontId="25" fillId="0" borderId="34" xfId="0" applyNumberFormat="1" applyFont="1" applyBorder="1" applyAlignment="1" applyProtection="1">
      <alignment horizontal="center" vertical="center" wrapText="1"/>
      <protection locked="0"/>
    </xf>
    <xf numFmtId="7" fontId="13" fillId="0" borderId="9" xfId="2" applyNumberFormat="1" applyFont="1" applyBorder="1" applyAlignment="1" applyProtection="1">
      <alignment horizontal="center"/>
    </xf>
    <xf numFmtId="44" fontId="13" fillId="0" borderId="43" xfId="2" applyFont="1" applyBorder="1" applyAlignment="1" applyProtection="1">
      <alignment horizontal="center"/>
    </xf>
    <xf numFmtId="0" fontId="13" fillId="0" borderId="44" xfId="4" applyFont="1" applyFill="1" applyBorder="1" applyAlignment="1" applyProtection="1">
      <alignment horizontal="right" vertical="center"/>
    </xf>
    <xf numFmtId="0" fontId="13" fillId="0" borderId="45" xfId="4" applyFont="1" applyFill="1" applyBorder="1" applyAlignment="1" applyProtection="1">
      <alignment horizontal="right" vertical="center"/>
    </xf>
    <xf numFmtId="0" fontId="1" fillId="0" borderId="54" xfId="4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1" fillId="0" borderId="55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168" fontId="25" fillId="0" borderId="56" xfId="0" applyNumberFormat="1" applyFont="1" applyBorder="1" applyAlignment="1" applyProtection="1">
      <alignment horizontal="center" vertical="center" wrapText="1"/>
      <protection locked="0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Normal_travelform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5</xdr:row>
          <xdr:rowOff>9525</xdr:rowOff>
        </xdr:from>
        <xdr:to>
          <xdr:col>13</xdr:col>
          <xdr:colOff>152400</xdr:colOff>
          <xdr:row>6</xdr:row>
          <xdr:rowOff>104775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381000</xdr:colOff>
          <xdr:row>5</xdr:row>
          <xdr:rowOff>38100</xdr:rowOff>
        </xdr:from>
        <xdr:to>
          <xdr:col>14</xdr:col>
          <xdr:colOff>342900</xdr:colOff>
          <xdr:row>6</xdr:row>
          <xdr:rowOff>76200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16</xdr:row>
          <xdr:rowOff>161925</xdr:rowOff>
        </xdr:from>
        <xdr:to>
          <xdr:col>5</xdr:col>
          <xdr:colOff>295275</xdr:colOff>
          <xdr:row>18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16</xdr:row>
          <xdr:rowOff>161925</xdr:rowOff>
        </xdr:from>
        <xdr:to>
          <xdr:col>6</xdr:col>
          <xdr:colOff>257175</xdr:colOff>
          <xdr:row>18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oprals.state.gov/web920/per_diem.as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45"/>
  <sheetViews>
    <sheetView showGridLines="0" tabSelected="1" zoomScaleNormal="100" workbookViewId="0">
      <selection activeCell="N19" sqref="N19:P19"/>
    </sheetView>
  </sheetViews>
  <sheetFormatPr defaultColWidth="6.7109375" defaultRowHeight="15" x14ac:dyDescent="0.2"/>
  <cols>
    <col min="1" max="2" width="7.85546875" style="5" customWidth="1"/>
    <col min="3" max="17" width="6.7109375" style="5" customWidth="1"/>
    <col min="18" max="18" width="10.42578125" style="5" customWidth="1"/>
    <col min="19" max="16384" width="6.7109375" style="5"/>
  </cols>
  <sheetData>
    <row r="1" spans="1:18" ht="20.25" customHeight="1" x14ac:dyDescent="0.35">
      <c r="A1" s="135" t="s">
        <v>65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7"/>
      <c r="Q1" s="4"/>
    </row>
    <row r="2" spans="1:18" ht="12" customHeight="1" x14ac:dyDescent="0.2">
      <c r="A2" s="223" t="s">
        <v>55</v>
      </c>
      <c r="B2" s="224"/>
      <c r="C2" s="224"/>
      <c r="D2" s="224"/>
      <c r="E2" s="224"/>
      <c r="F2" s="32"/>
      <c r="G2" s="83"/>
      <c r="H2" s="83"/>
      <c r="I2" s="84"/>
      <c r="J2" s="84"/>
      <c r="K2" s="3"/>
      <c r="L2" s="46"/>
      <c r="M2" s="153"/>
      <c r="N2" s="153"/>
      <c r="O2" s="155"/>
      <c r="P2" s="156"/>
      <c r="Q2" s="4"/>
    </row>
    <row r="3" spans="1:18" ht="5.25" customHeight="1" thickBot="1" x14ac:dyDescent="0.25">
      <c r="A3" s="15"/>
      <c r="B3" s="16"/>
      <c r="C3" s="16"/>
      <c r="D3" s="16"/>
      <c r="E3" s="16"/>
      <c r="F3" s="16"/>
      <c r="G3" s="86"/>
      <c r="H3" s="16"/>
      <c r="I3" s="16"/>
      <c r="J3" s="16"/>
      <c r="K3" s="86"/>
      <c r="L3" s="87"/>
      <c r="M3" s="225"/>
      <c r="N3" s="225"/>
      <c r="O3" s="225"/>
      <c r="P3" s="233"/>
      <c r="Q3" s="4"/>
    </row>
    <row r="4" spans="1:18" ht="15" customHeight="1" thickBot="1" x14ac:dyDescent="0.25">
      <c r="A4" s="150" t="s">
        <v>29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2"/>
      <c r="Q4" s="4"/>
    </row>
    <row r="5" spans="1:18" ht="15" customHeight="1" x14ac:dyDescent="0.2">
      <c r="A5" s="157" t="s">
        <v>30</v>
      </c>
      <c r="B5" s="158"/>
      <c r="C5" s="159"/>
      <c r="D5" s="159"/>
      <c r="E5" s="159"/>
      <c r="F5" s="159"/>
      <c r="G5" s="159"/>
      <c r="H5" s="159"/>
      <c r="I5" s="159"/>
      <c r="J5" s="159"/>
      <c r="K5" s="139" t="s">
        <v>50</v>
      </c>
      <c r="L5" s="139"/>
      <c r="M5" s="159"/>
      <c r="N5" s="159"/>
      <c r="O5" s="159"/>
      <c r="P5" s="160"/>
      <c r="Q5" s="4"/>
    </row>
    <row r="6" spans="1:18" s="6" customFormat="1" ht="15" customHeight="1" x14ac:dyDescent="0.2">
      <c r="A6" s="230" t="s">
        <v>8</v>
      </c>
      <c r="B6" s="111"/>
      <c r="C6" s="231"/>
      <c r="D6" s="231"/>
      <c r="E6" s="231"/>
      <c r="F6" s="231"/>
      <c r="G6" s="231"/>
      <c r="H6" s="231"/>
      <c r="I6" s="231"/>
      <c r="J6" s="231"/>
      <c r="K6" s="154" t="s">
        <v>28</v>
      </c>
      <c r="L6" s="154"/>
      <c r="M6" s="197"/>
      <c r="N6" s="197"/>
      <c r="O6" s="197"/>
      <c r="P6" s="234"/>
    </row>
    <row r="7" spans="1:18" s="6" customFormat="1" ht="15" customHeight="1" thickBot="1" x14ac:dyDescent="0.25">
      <c r="A7" s="118" t="s">
        <v>63</v>
      </c>
      <c r="B7" s="119"/>
      <c r="C7" s="170"/>
      <c r="D7" s="170"/>
      <c r="E7" s="170"/>
      <c r="F7" s="170"/>
      <c r="G7" s="170"/>
      <c r="H7" s="170"/>
      <c r="I7" s="170"/>
      <c r="J7" s="170"/>
      <c r="K7" s="154"/>
      <c r="L7" s="154"/>
      <c r="M7" s="197"/>
      <c r="N7" s="197"/>
      <c r="O7" s="197"/>
      <c r="P7" s="234"/>
    </row>
    <row r="8" spans="1:18" s="7" customFormat="1" ht="38.25" customHeight="1" thickBot="1" x14ac:dyDescent="0.25">
      <c r="A8" s="167" t="s">
        <v>62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9"/>
    </row>
    <row r="9" spans="1:18" s="6" customFormat="1" ht="38.25" customHeight="1" x14ac:dyDescent="0.2">
      <c r="A9" s="161" t="s">
        <v>58</v>
      </c>
      <c r="B9" s="162"/>
      <c r="C9" s="163"/>
      <c r="D9" s="241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3"/>
    </row>
    <row r="10" spans="1:18" ht="29.25" customHeight="1" thickBot="1" x14ac:dyDescent="0.25">
      <c r="A10" s="164"/>
      <c r="B10" s="165"/>
      <c r="C10" s="166"/>
      <c r="D10" s="244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6"/>
    </row>
    <row r="11" spans="1:18" s="6" customFormat="1" ht="15" customHeight="1" thickBot="1" x14ac:dyDescent="0.25">
      <c r="A11" s="150" t="s">
        <v>57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2"/>
      <c r="Q11" s="148">
        <f>C17</f>
        <v>0</v>
      </c>
      <c r="R11" s="149"/>
    </row>
    <row r="12" spans="1:18" s="6" customFormat="1" ht="15" customHeight="1" x14ac:dyDescent="0.2">
      <c r="A12" s="65"/>
      <c r="B12" s="66"/>
      <c r="C12" s="51"/>
      <c r="D12" s="67"/>
      <c r="E12" s="67"/>
      <c r="F12" s="67"/>
      <c r="G12" s="51"/>
      <c r="H12" s="51"/>
      <c r="I12" s="68"/>
      <c r="J12" s="69" t="s">
        <v>38</v>
      </c>
      <c r="K12" s="69"/>
      <c r="L12" s="69"/>
      <c r="M12" s="69"/>
      <c r="N12" s="69" t="s">
        <v>47</v>
      </c>
      <c r="O12" s="69"/>
      <c r="P12" s="70"/>
      <c r="Q12" s="34"/>
      <c r="R12" s="18"/>
    </row>
    <row r="13" spans="1:18" s="6" customFormat="1" ht="12.75" x14ac:dyDescent="0.2">
      <c r="A13" s="71"/>
      <c r="B13" s="72"/>
      <c r="C13" s="110" t="s">
        <v>39</v>
      </c>
      <c r="D13" s="110"/>
      <c r="E13" s="110"/>
      <c r="F13" s="110"/>
      <c r="G13" s="110"/>
      <c r="H13" s="110"/>
      <c r="I13" s="141" t="s">
        <v>40</v>
      </c>
      <c r="J13" s="141"/>
      <c r="K13" s="138" t="s">
        <v>41</v>
      </c>
      <c r="L13" s="138"/>
      <c r="M13" s="138" t="s">
        <v>42</v>
      </c>
      <c r="N13" s="138"/>
      <c r="O13" s="138" t="s">
        <v>43</v>
      </c>
      <c r="P13" s="140"/>
    </row>
    <row r="14" spans="1:18" s="6" customFormat="1" ht="15" customHeight="1" x14ac:dyDescent="0.2">
      <c r="A14" s="73" t="s">
        <v>44</v>
      </c>
      <c r="B14" s="74"/>
      <c r="C14" s="184"/>
      <c r="D14" s="184"/>
      <c r="E14" s="184"/>
      <c r="F14" s="184"/>
      <c r="G14" s="184"/>
      <c r="H14" s="184"/>
      <c r="I14" s="182"/>
      <c r="J14" s="183"/>
      <c r="K14" s="123"/>
      <c r="L14" s="124"/>
      <c r="M14" s="131"/>
      <c r="N14" s="132"/>
      <c r="O14" s="123"/>
      <c r="P14" s="236"/>
    </row>
    <row r="15" spans="1:18" s="6" customFormat="1" ht="15" customHeight="1" x14ac:dyDescent="0.2">
      <c r="A15" s="75" t="s">
        <v>45</v>
      </c>
      <c r="B15" s="76"/>
      <c r="C15" s="181"/>
      <c r="D15" s="181"/>
      <c r="E15" s="181"/>
      <c r="F15" s="181"/>
      <c r="G15" s="181"/>
      <c r="H15" s="181"/>
      <c r="I15" s="131"/>
      <c r="J15" s="132"/>
      <c r="K15" s="123"/>
      <c r="L15" s="124"/>
      <c r="M15" s="131"/>
      <c r="N15" s="132"/>
      <c r="O15" s="131"/>
      <c r="P15" s="190"/>
    </row>
    <row r="16" spans="1:18" s="6" customFormat="1" ht="15" customHeight="1" thickBot="1" x14ac:dyDescent="0.25">
      <c r="A16" s="77" t="s">
        <v>46</v>
      </c>
      <c r="B16" s="78"/>
      <c r="C16" s="186"/>
      <c r="D16" s="186"/>
      <c r="E16" s="186"/>
      <c r="F16" s="186"/>
      <c r="G16" s="186"/>
      <c r="H16" s="186"/>
      <c r="I16" s="133"/>
      <c r="J16" s="134"/>
      <c r="K16" s="125"/>
      <c r="L16" s="126"/>
      <c r="M16" s="133"/>
      <c r="N16" s="134"/>
      <c r="O16" s="125"/>
      <c r="P16" s="247"/>
    </row>
    <row r="17" spans="1:18" s="6" customFormat="1" ht="15" customHeight="1" thickBot="1" x14ac:dyDescent="0.3">
      <c r="A17" s="53" t="s">
        <v>16</v>
      </c>
      <c r="B17" s="185"/>
      <c r="C17" s="185"/>
      <c r="D17" s="185"/>
      <c r="E17" s="158" t="s">
        <v>32</v>
      </c>
      <c r="F17" s="158"/>
      <c r="G17" s="158"/>
      <c r="H17" s="122"/>
      <c r="I17" s="122"/>
      <c r="J17" s="122"/>
      <c r="K17" s="79"/>
      <c r="L17" s="103" t="s">
        <v>54</v>
      </c>
      <c r="M17" s="104"/>
      <c r="N17" s="105"/>
      <c r="O17" s="143">
        <f>B17-H17</f>
        <v>0</v>
      </c>
      <c r="P17" s="144"/>
      <c r="Q17" s="17">
        <f>DATEVALUE("6/30/2011")</f>
        <v>40724</v>
      </c>
    </row>
    <row r="18" spans="1:18" s="6" customFormat="1" ht="15" customHeight="1" x14ac:dyDescent="0.2">
      <c r="A18" s="44" t="s">
        <v>33</v>
      </c>
      <c r="B18" s="21"/>
      <c r="C18" s="21" t="s">
        <v>17</v>
      </c>
      <c r="D18" s="21"/>
      <c r="E18" s="22"/>
      <c r="F18" s="23"/>
      <c r="G18" s="22"/>
      <c r="H18" s="21" t="s">
        <v>23</v>
      </c>
      <c r="I18" s="21"/>
      <c r="J18" s="129"/>
      <c r="K18" s="129"/>
      <c r="L18" s="111" t="s">
        <v>10</v>
      </c>
      <c r="M18" s="111"/>
      <c r="N18" s="99">
        <v>0</v>
      </c>
      <c r="O18" s="127">
        <f>IF(I15&gt;=R18,N18*0.535,N20*0.54)</f>
        <v>0</v>
      </c>
      <c r="P18" s="128"/>
      <c r="R18" s="107">
        <v>42736</v>
      </c>
    </row>
    <row r="19" spans="1:18" s="6" customFormat="1" ht="15" customHeight="1" x14ac:dyDescent="0.2">
      <c r="A19" s="45" t="s">
        <v>18</v>
      </c>
      <c r="B19" s="130"/>
      <c r="C19" s="130"/>
      <c r="D19" s="130"/>
      <c r="E19" s="20" t="s">
        <v>19</v>
      </c>
      <c r="F19" s="130"/>
      <c r="G19" s="130"/>
      <c r="H19" s="20" t="s">
        <v>18</v>
      </c>
      <c r="I19" s="130"/>
      <c r="J19" s="130"/>
      <c r="K19" s="130"/>
      <c r="L19" s="130"/>
      <c r="M19" s="20" t="s">
        <v>19</v>
      </c>
      <c r="N19" s="130"/>
      <c r="O19" s="130"/>
      <c r="P19" s="145"/>
    </row>
    <row r="20" spans="1:18" s="6" customFormat="1" ht="15" customHeight="1" thickBot="1" x14ac:dyDescent="0.25">
      <c r="A20" s="210" t="s">
        <v>35</v>
      </c>
      <c r="B20" s="211"/>
      <c r="C20" s="112"/>
      <c r="D20" s="112"/>
      <c r="E20" s="24" t="s">
        <v>20</v>
      </c>
      <c r="F20" s="113"/>
      <c r="G20" s="113"/>
      <c r="H20" s="33" t="s">
        <v>21</v>
      </c>
      <c r="I20" s="147"/>
      <c r="J20" s="147"/>
      <c r="K20" s="147"/>
      <c r="L20" s="63" t="s">
        <v>22</v>
      </c>
      <c r="M20" s="120"/>
      <c r="N20" s="120"/>
      <c r="O20" s="120"/>
      <c r="P20" s="121"/>
    </row>
    <row r="21" spans="1:18" s="6" customFormat="1" ht="15" customHeight="1" x14ac:dyDescent="0.2">
      <c r="A21" s="36" t="s">
        <v>34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7"/>
    </row>
    <row r="22" spans="1:18" s="9" customFormat="1" ht="17.25" customHeight="1" thickBot="1" x14ac:dyDescent="0.25">
      <c r="A22" s="45" t="s">
        <v>27</v>
      </c>
      <c r="B22" s="180"/>
      <c r="C22" s="180"/>
      <c r="D22" s="106" t="s">
        <v>0</v>
      </c>
      <c r="E22" s="146"/>
      <c r="F22" s="142"/>
      <c r="G22" s="100" t="s">
        <v>1</v>
      </c>
      <c r="H22" s="142"/>
      <c r="I22" s="142"/>
      <c r="J22" s="61" t="s">
        <v>2</v>
      </c>
      <c r="K22" s="142"/>
      <c r="L22" s="142"/>
      <c r="M22" s="142"/>
      <c r="N22" s="142"/>
      <c r="O22" s="142"/>
      <c r="P22" s="80"/>
    </row>
    <row r="23" spans="1:18" s="6" customFormat="1" ht="16.5" customHeight="1" thickBot="1" x14ac:dyDescent="0.25">
      <c r="A23" s="196" t="s">
        <v>64</v>
      </c>
      <c r="B23" s="197"/>
      <c r="C23" s="197"/>
      <c r="D23" s="187">
        <f>O17+O18+C20+F20+I20+M20+B22+K22+E22+H22</f>
        <v>0</v>
      </c>
      <c r="E23" s="188"/>
      <c r="F23" s="52"/>
      <c r="G23" s="52"/>
      <c r="H23" s="52"/>
      <c r="I23" s="8"/>
      <c r="J23" s="198" t="s">
        <v>3</v>
      </c>
      <c r="K23" s="198"/>
      <c r="L23" s="215"/>
      <c r="M23" s="215"/>
      <c r="N23" s="215"/>
      <c r="O23" s="215"/>
      <c r="P23" s="216"/>
    </row>
    <row r="24" spans="1:18" s="6" customFormat="1" ht="31.5" hidden="1" customHeight="1" thickBot="1" x14ac:dyDescent="0.25">
      <c r="A24" s="49" t="s">
        <v>48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5"/>
      <c r="R24" s="102">
        <v>41640</v>
      </c>
    </row>
    <row r="25" spans="1:18" s="10" customFormat="1" ht="51" hidden="1" customHeight="1" x14ac:dyDescent="0.2">
      <c r="A25" s="157" t="s">
        <v>24</v>
      </c>
      <c r="B25" s="158"/>
      <c r="C25" s="195">
        <v>0</v>
      </c>
      <c r="D25" s="195"/>
      <c r="E25" s="54"/>
      <c r="F25" s="94" t="s">
        <v>59</v>
      </c>
      <c r="G25" s="189">
        <v>0</v>
      </c>
      <c r="H25" s="189"/>
      <c r="I25" s="62"/>
      <c r="J25" s="62"/>
      <c r="K25" s="95"/>
      <c r="L25" s="95" t="s">
        <v>60</v>
      </c>
      <c r="M25" s="189">
        <v>0</v>
      </c>
      <c r="N25" s="189"/>
      <c r="O25" s="96"/>
      <c r="P25" s="81"/>
    </row>
    <row r="26" spans="1:18" s="10" customFormat="1" ht="42" hidden="1" customHeight="1" thickBot="1" x14ac:dyDescent="0.25">
      <c r="A26" s="118" t="s">
        <v>53</v>
      </c>
      <c r="B26" s="119"/>
      <c r="C26" s="119"/>
      <c r="D26" s="193">
        <f>C25+G25+M25</f>
        <v>0</v>
      </c>
      <c r="E26" s="194"/>
      <c r="F26" s="56"/>
      <c r="G26" s="57"/>
      <c r="H26" s="114"/>
      <c r="I26" s="114"/>
      <c r="J26" s="97"/>
      <c r="K26" s="97"/>
      <c r="L26" s="98" t="s">
        <v>52</v>
      </c>
      <c r="M26" s="114"/>
      <c r="N26" s="114"/>
      <c r="O26" s="114"/>
      <c r="P26" s="115"/>
    </row>
    <row r="27" spans="1:18" s="11" customFormat="1" ht="36" hidden="1" customHeight="1" thickBot="1" x14ac:dyDescent="0.25">
      <c r="A27" s="58" t="s">
        <v>49</v>
      </c>
      <c r="B27" s="59"/>
      <c r="C27" s="59"/>
      <c r="D27" s="59"/>
      <c r="E27" s="59"/>
      <c r="F27" s="59"/>
      <c r="G27" s="59"/>
      <c r="H27" s="59"/>
      <c r="I27" s="59" t="s">
        <v>61</v>
      </c>
      <c r="J27" s="59"/>
      <c r="K27" s="59"/>
      <c r="L27" s="59"/>
      <c r="M27" s="59"/>
      <c r="N27" s="59"/>
      <c r="O27" s="59"/>
      <c r="P27" s="60"/>
    </row>
    <row r="28" spans="1:18" s="6" customFormat="1" ht="36" hidden="1" customHeight="1" x14ac:dyDescent="0.2">
      <c r="A28" s="191" t="s">
        <v>26</v>
      </c>
      <c r="B28" s="192"/>
      <c r="C28" s="214"/>
      <c r="D28" s="172"/>
      <c r="E28" s="171"/>
      <c r="F28" s="172"/>
      <c r="G28" s="171"/>
      <c r="H28" s="172"/>
      <c r="I28" s="171"/>
      <c r="J28" s="172"/>
      <c r="K28" s="171"/>
      <c r="L28" s="172"/>
      <c r="M28" s="171"/>
      <c r="N28" s="172"/>
      <c r="O28" s="47"/>
      <c r="P28" s="48"/>
    </row>
    <row r="29" spans="1:18" s="6" customFormat="1" ht="33.75" hidden="1" customHeight="1" x14ac:dyDescent="0.2">
      <c r="A29" s="206" t="s">
        <v>25</v>
      </c>
      <c r="B29" s="207"/>
      <c r="C29" s="208" t="s">
        <v>7</v>
      </c>
      <c r="D29" s="209"/>
      <c r="E29" s="208"/>
      <c r="F29" s="209"/>
      <c r="G29" s="208"/>
      <c r="H29" s="209"/>
      <c r="I29" s="208"/>
      <c r="J29" s="209"/>
      <c r="K29" s="208"/>
      <c r="L29" s="209"/>
      <c r="M29" s="208"/>
      <c r="N29" s="209"/>
      <c r="O29" s="25"/>
      <c r="P29" s="26"/>
    </row>
    <row r="30" spans="1:18" s="6" customFormat="1" ht="42" hidden="1" customHeight="1" x14ac:dyDescent="0.2">
      <c r="A30" s="204" t="s">
        <v>11</v>
      </c>
      <c r="B30" s="205"/>
      <c r="C30" s="208" t="s">
        <v>7</v>
      </c>
      <c r="D30" s="209"/>
      <c r="E30" s="208"/>
      <c r="F30" s="209"/>
      <c r="G30" s="208"/>
      <c r="H30" s="209"/>
      <c r="I30" s="208"/>
      <c r="J30" s="209"/>
      <c r="K30" s="208"/>
      <c r="L30" s="209"/>
      <c r="M30" s="208"/>
      <c r="N30" s="209"/>
      <c r="O30" s="25"/>
      <c r="P30" s="26"/>
    </row>
    <row r="31" spans="1:18" s="6" customFormat="1" ht="58.5" hidden="1" customHeight="1" x14ac:dyDescent="0.2">
      <c r="A31" s="204" t="s">
        <v>12</v>
      </c>
      <c r="B31" s="205"/>
      <c r="C31" s="208"/>
      <c r="D31" s="209"/>
      <c r="E31" s="208"/>
      <c r="F31" s="209"/>
      <c r="G31" s="208"/>
      <c r="H31" s="209"/>
      <c r="I31" s="208"/>
      <c r="J31" s="209"/>
      <c r="K31" s="208"/>
      <c r="L31" s="209"/>
      <c r="M31" s="208"/>
      <c r="N31" s="209"/>
      <c r="O31" s="25"/>
      <c r="P31" s="26"/>
    </row>
    <row r="32" spans="1:18" s="6" customFormat="1" ht="13.5" hidden="1" customHeight="1" x14ac:dyDescent="0.2">
      <c r="A32" s="226" t="s">
        <v>13</v>
      </c>
      <c r="B32" s="227"/>
      <c r="C32" s="208"/>
      <c r="D32" s="209"/>
      <c r="E32" s="208"/>
      <c r="F32" s="209"/>
      <c r="G32" s="208"/>
      <c r="H32" s="209"/>
      <c r="I32" s="208"/>
      <c r="J32" s="209"/>
      <c r="K32" s="208"/>
      <c r="L32" s="209"/>
      <c r="M32" s="208"/>
      <c r="N32" s="209"/>
      <c r="O32" s="25"/>
      <c r="P32" s="101"/>
    </row>
    <row r="33" spans="1:30" s="6" customFormat="1" ht="22.5" hidden="1" customHeight="1" x14ac:dyDescent="0.2">
      <c r="A33" s="228" t="s">
        <v>14</v>
      </c>
      <c r="B33" s="229"/>
      <c r="C33" s="178">
        <f>IF(SUM(C29:D32)&gt;71,71,SUM(C29:D32))</f>
        <v>0</v>
      </c>
      <c r="D33" s="179"/>
      <c r="E33" s="178">
        <f>IF(SUM(E29:F32)&gt;71,71,SUM(E29:F32))</f>
        <v>0</v>
      </c>
      <c r="F33" s="179"/>
      <c r="G33" s="178">
        <f>IF(SUM(G29:H32)&gt;71,71,SUM(G29:H32))</f>
        <v>0</v>
      </c>
      <c r="H33" s="179"/>
      <c r="I33" s="178">
        <f>IF(SUM(I29:J32)&gt;71,71,SUM(I29:J32))</f>
        <v>0</v>
      </c>
      <c r="J33" s="179"/>
      <c r="K33" s="178">
        <f>IF(SUM(K29:L32)&gt;71,71,SUM(K29:L32))</f>
        <v>0</v>
      </c>
      <c r="L33" s="179"/>
      <c r="M33" s="178">
        <f>IF(SUM(M29:N32)&gt;71,71,SUM(M29:N32))</f>
        <v>0</v>
      </c>
      <c r="N33" s="179"/>
      <c r="O33" s="116">
        <f>IF(SUM(O29:P32)&gt;71,71,SUM(O29:P32))</f>
        <v>0</v>
      </c>
      <c r="P33" s="117"/>
    </row>
    <row r="34" spans="1:30" s="6" customFormat="1" ht="29.25" hidden="1" customHeight="1" x14ac:dyDescent="0.2">
      <c r="A34" s="239" t="s">
        <v>6</v>
      </c>
      <c r="B34" s="240"/>
      <c r="C34" s="212"/>
      <c r="D34" s="213"/>
      <c r="E34" s="212"/>
      <c r="F34" s="213"/>
      <c r="G34" s="212"/>
      <c r="H34" s="213"/>
      <c r="I34" s="212"/>
      <c r="J34" s="213"/>
      <c r="K34" s="212"/>
      <c r="L34" s="213"/>
      <c r="M34" s="212"/>
      <c r="N34" s="235"/>
      <c r="O34" s="40"/>
      <c r="P34" s="93"/>
    </row>
    <row r="35" spans="1:30" s="6" customFormat="1" ht="15" hidden="1" customHeight="1" thickBot="1" x14ac:dyDescent="0.25">
      <c r="A35" s="173" t="s">
        <v>4</v>
      </c>
      <c r="B35" s="174"/>
      <c r="C35" s="174"/>
      <c r="D35" s="175"/>
      <c r="E35" s="176">
        <f>C33+E33+G33+I33+K33+M33+O33+C34+E34+G34+I34+K34+M34+O34</f>
        <v>0</v>
      </c>
      <c r="F35" s="177"/>
      <c r="G35" s="27"/>
      <c r="H35" s="28"/>
      <c r="I35" s="28"/>
      <c r="J35" s="28"/>
      <c r="K35" s="28"/>
      <c r="L35" s="28"/>
      <c r="M35" s="28"/>
      <c r="N35" s="28"/>
      <c r="O35" s="38"/>
      <c r="P35" s="39"/>
    </row>
    <row r="36" spans="1:30" s="6" customFormat="1" ht="30.75" hidden="1" customHeight="1" thickBot="1" x14ac:dyDescent="0.25">
      <c r="A36" s="201" t="s">
        <v>31</v>
      </c>
      <c r="B36" s="202"/>
      <c r="C36" s="203"/>
      <c r="D36" s="237">
        <f>E35+D26+D23</f>
        <v>0</v>
      </c>
      <c r="E36" s="238"/>
      <c r="F36" s="29" t="s">
        <v>15</v>
      </c>
      <c r="G36" s="30"/>
      <c r="H36" s="30"/>
      <c r="I36" s="30"/>
      <c r="J36" s="30"/>
      <c r="K36" s="30"/>
      <c r="L36" s="30"/>
      <c r="M36" s="30"/>
      <c r="N36" s="30"/>
      <c r="O36" s="30"/>
      <c r="P36" s="82"/>
    </row>
    <row r="37" spans="1:30" ht="9" hidden="1" customHeight="1" thickBot="1" x14ac:dyDescent="0.25">
      <c r="A37" s="65" t="s">
        <v>51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31"/>
      <c r="W37" s="12"/>
      <c r="X37" s="2"/>
      <c r="Y37" s="1"/>
      <c r="Z37" s="1"/>
      <c r="AA37" s="12"/>
      <c r="AB37" s="13"/>
      <c r="AC37" s="13"/>
      <c r="AD37" s="13"/>
    </row>
    <row r="38" spans="1:30" s="14" customFormat="1" ht="15" customHeight="1" x14ac:dyDescent="0.2">
      <c r="A38" s="217" t="s">
        <v>5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9"/>
    </row>
    <row r="39" spans="1:30" s="14" customFormat="1" ht="15" customHeight="1" thickBot="1" x14ac:dyDescent="0.25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2"/>
    </row>
    <row r="40" spans="1:30" s="14" customFormat="1" ht="37.5" customHeight="1" x14ac:dyDescent="0.2">
      <c r="A40" s="199"/>
      <c r="B40" s="200"/>
      <c r="C40" s="200"/>
      <c r="D40" s="200"/>
      <c r="E40" s="200"/>
      <c r="F40" s="200"/>
      <c r="G40" s="200"/>
      <c r="H40" s="200"/>
      <c r="I40" s="200"/>
      <c r="J40" s="41"/>
      <c r="K40" s="41"/>
      <c r="L40" s="232"/>
      <c r="M40" s="232"/>
      <c r="N40" s="232"/>
      <c r="O40" s="232"/>
      <c r="P40" s="43"/>
    </row>
    <row r="41" spans="1:30" ht="18" customHeight="1" thickBot="1" x14ac:dyDescent="0.25">
      <c r="A41" s="15"/>
      <c r="B41" s="16"/>
      <c r="C41" s="16"/>
      <c r="D41" s="64" t="s">
        <v>36</v>
      </c>
      <c r="E41" s="64"/>
      <c r="F41" s="64"/>
      <c r="G41" s="16"/>
      <c r="H41" s="16"/>
      <c r="I41" s="16"/>
      <c r="J41" s="16"/>
      <c r="K41" s="16"/>
      <c r="L41" s="16"/>
      <c r="M41" s="16"/>
      <c r="N41" s="64" t="s">
        <v>9</v>
      </c>
      <c r="O41" s="19"/>
      <c r="P41" s="42"/>
    </row>
    <row r="42" spans="1:30" ht="15.75" thickBot="1" x14ac:dyDescent="0.25">
      <c r="A42" s="89" t="s">
        <v>56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1"/>
      <c r="Q42" s="4"/>
    </row>
    <row r="43" spans="1:30" ht="29.25" customHeight="1" thickTop="1" x14ac:dyDescent="0.2">
      <c r="A43" s="108" t="s">
        <v>37</v>
      </c>
      <c r="B43" s="109"/>
      <c r="C43" s="110"/>
      <c r="D43" s="110"/>
      <c r="E43" s="110"/>
      <c r="F43" s="110"/>
      <c r="G43" s="110"/>
      <c r="H43" s="110"/>
      <c r="I43" s="110"/>
      <c r="J43" s="110"/>
      <c r="K43" s="110"/>
      <c r="L43" s="92"/>
      <c r="M43" s="92"/>
      <c r="N43" s="92"/>
      <c r="O43" s="88"/>
      <c r="P43" s="85"/>
      <c r="Q43" s="4"/>
    </row>
    <row r="44" spans="1:30" ht="9" customHeight="1" thickBot="1" x14ac:dyDescent="0.25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9"/>
      <c r="P44" s="42"/>
      <c r="Q44" s="4"/>
    </row>
    <row r="45" spans="1:30" x14ac:dyDescent="0.2">
      <c r="Q45" s="4"/>
    </row>
  </sheetData>
  <sheetProtection selectLockedCells="1"/>
  <mergeCells count="133">
    <mergeCell ref="K29:L29"/>
    <mergeCell ref="M33:N33"/>
    <mergeCell ref="M29:N29"/>
    <mergeCell ref="C31:D31"/>
    <mergeCell ref="A6:B6"/>
    <mergeCell ref="C6:J6"/>
    <mergeCell ref="L40:O40"/>
    <mergeCell ref="O3:P3"/>
    <mergeCell ref="K31:L31"/>
    <mergeCell ref="M6:P7"/>
    <mergeCell ref="M34:N34"/>
    <mergeCell ref="C5:J5"/>
    <mergeCell ref="O14:P14"/>
    <mergeCell ref="D36:E36"/>
    <mergeCell ref="A34:B34"/>
    <mergeCell ref="G33:H33"/>
    <mergeCell ref="M31:N31"/>
    <mergeCell ref="K30:L30"/>
    <mergeCell ref="M30:N30"/>
    <mergeCell ref="E32:F32"/>
    <mergeCell ref="G29:H29"/>
    <mergeCell ref="I29:J29"/>
    <mergeCell ref="E30:F30"/>
    <mergeCell ref="G30:H30"/>
    <mergeCell ref="I30:J30"/>
    <mergeCell ref="A32:B32"/>
    <mergeCell ref="G34:H34"/>
    <mergeCell ref="I31:J31"/>
    <mergeCell ref="E31:F31"/>
    <mergeCell ref="I33:J33"/>
    <mergeCell ref="A33:B33"/>
    <mergeCell ref="C30:D30"/>
    <mergeCell ref="C32:D32"/>
    <mergeCell ref="G31:H31"/>
    <mergeCell ref="G32:H32"/>
    <mergeCell ref="M14:N14"/>
    <mergeCell ref="A40:I40"/>
    <mergeCell ref="A36:C36"/>
    <mergeCell ref="A30:B30"/>
    <mergeCell ref="A29:B29"/>
    <mergeCell ref="C29:D29"/>
    <mergeCell ref="A20:B20"/>
    <mergeCell ref="E29:F29"/>
    <mergeCell ref="C34:D34"/>
    <mergeCell ref="E34:F34"/>
    <mergeCell ref="C28:D28"/>
    <mergeCell ref="K14:L14"/>
    <mergeCell ref="L23:P23"/>
    <mergeCell ref="A38:P39"/>
    <mergeCell ref="K28:L28"/>
    <mergeCell ref="M25:N25"/>
    <mergeCell ref="K34:L34"/>
    <mergeCell ref="I32:J32"/>
    <mergeCell ref="M32:N32"/>
    <mergeCell ref="K32:L32"/>
    <mergeCell ref="K33:L33"/>
    <mergeCell ref="I34:J34"/>
    <mergeCell ref="A31:B31"/>
    <mergeCell ref="C33:D33"/>
    <mergeCell ref="G28:H28"/>
    <mergeCell ref="E28:F28"/>
    <mergeCell ref="G25:H25"/>
    <mergeCell ref="O15:P15"/>
    <mergeCell ref="A28:B28"/>
    <mergeCell ref="D26:E26"/>
    <mergeCell ref="C25:D25"/>
    <mergeCell ref="A26:C26"/>
    <mergeCell ref="A23:C23"/>
    <mergeCell ref="J23:K23"/>
    <mergeCell ref="M28:N28"/>
    <mergeCell ref="O16:P16"/>
    <mergeCell ref="Q11:R11"/>
    <mergeCell ref="A11:P11"/>
    <mergeCell ref="M2:N2"/>
    <mergeCell ref="A4:P4"/>
    <mergeCell ref="K6:L7"/>
    <mergeCell ref="O2:P2"/>
    <mergeCell ref="A5:B5"/>
    <mergeCell ref="M5:P5"/>
    <mergeCell ref="A9:C10"/>
    <mergeCell ref="A8:P8"/>
    <mergeCell ref="C7:J7"/>
    <mergeCell ref="A2:E2"/>
    <mergeCell ref="M3:N3"/>
    <mergeCell ref="D9:P10"/>
    <mergeCell ref="A1:P1"/>
    <mergeCell ref="K13:L13"/>
    <mergeCell ref="K5:L5"/>
    <mergeCell ref="B19:D19"/>
    <mergeCell ref="O13:P13"/>
    <mergeCell ref="M13:N13"/>
    <mergeCell ref="I13:J13"/>
    <mergeCell ref="C13:H13"/>
    <mergeCell ref="K22:O22"/>
    <mergeCell ref="O17:P17"/>
    <mergeCell ref="F19:G19"/>
    <mergeCell ref="N19:P19"/>
    <mergeCell ref="E22:F22"/>
    <mergeCell ref="I20:K20"/>
    <mergeCell ref="B22:C22"/>
    <mergeCell ref="C15:H15"/>
    <mergeCell ref="I14:J14"/>
    <mergeCell ref="C14:H14"/>
    <mergeCell ref="B17:D17"/>
    <mergeCell ref="I16:J16"/>
    <mergeCell ref="C16:H16"/>
    <mergeCell ref="I15:J15"/>
    <mergeCell ref="E17:G17"/>
    <mergeCell ref="H22:I22"/>
    <mergeCell ref="A43:B43"/>
    <mergeCell ref="C43:K43"/>
    <mergeCell ref="L18:M18"/>
    <mergeCell ref="C20:D20"/>
    <mergeCell ref="F20:G20"/>
    <mergeCell ref="M26:P26"/>
    <mergeCell ref="O33:P33"/>
    <mergeCell ref="A7:B7"/>
    <mergeCell ref="M20:P20"/>
    <mergeCell ref="H17:J17"/>
    <mergeCell ref="K15:L15"/>
    <mergeCell ref="K16:L16"/>
    <mergeCell ref="O18:P18"/>
    <mergeCell ref="J18:K18"/>
    <mergeCell ref="I19:L19"/>
    <mergeCell ref="M15:N15"/>
    <mergeCell ref="M16:N16"/>
    <mergeCell ref="I28:J28"/>
    <mergeCell ref="A35:D35"/>
    <mergeCell ref="E35:F35"/>
    <mergeCell ref="A25:B25"/>
    <mergeCell ref="E33:F33"/>
    <mergeCell ref="H26:I26"/>
    <mergeCell ref="D23:E23"/>
  </mergeCells>
  <phoneticPr fontId="0" type="noConversion"/>
  <dataValidations xWindow="137" yWindow="401" count="1">
    <dataValidation type="textLength" errorStyle="warning" operator="greaterThan" showInputMessage="1" showErrorMessage="1" errorTitle="Trip Purpose" error="&quot;Trip Purpose&quot; must be entered for travel reimbursement." promptTitle="Trip Purpose" prompt="&quot;Trip Purpose&quot; must be entered for travel reimbursement." sqref="D9:P10">
      <formula1>0</formula1>
    </dataValidation>
  </dataValidations>
  <hyperlinks>
    <hyperlink ref="G2:H2" r:id="rId1" display="US Department of State Foreign Per Diem Rates"/>
  </hyperlinks>
  <printOptions horizontalCentered="1" verticalCentered="1"/>
  <pageMargins left="0.25" right="0.25" top="0.1" bottom="0.45" header="0.4" footer="0.25"/>
  <pageSetup scale="94" orientation="portrait" blackAndWhite="1" r:id="rId2"/>
  <headerFooter>
    <oddFooter>&amp;R&amp;8
Updated 07/2013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12</xdr:col>
                    <xdr:colOff>133350</xdr:colOff>
                    <xdr:row>5</xdr:row>
                    <xdr:rowOff>9525</xdr:rowOff>
                  </from>
                  <to>
                    <xdr:col>13</xdr:col>
                    <xdr:colOff>152400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13</xdr:col>
                    <xdr:colOff>381000</xdr:colOff>
                    <xdr:row>5</xdr:row>
                    <xdr:rowOff>38100</xdr:rowOff>
                  </from>
                  <to>
                    <xdr:col>14</xdr:col>
                    <xdr:colOff>342900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4</xdr:col>
                    <xdr:colOff>266700</xdr:colOff>
                    <xdr:row>16</xdr:row>
                    <xdr:rowOff>161925</xdr:rowOff>
                  </from>
                  <to>
                    <xdr:col>5</xdr:col>
                    <xdr:colOff>295275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5</xdr:col>
                    <xdr:colOff>228600</xdr:colOff>
                    <xdr:row>16</xdr:row>
                    <xdr:rowOff>161925</xdr:rowOff>
                  </from>
                  <to>
                    <xdr:col>6</xdr:col>
                    <xdr:colOff>257175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Reimbursement</vt:lpstr>
      <vt:lpstr>'Travel Reimbursement'!Print_Area</vt:lpstr>
    </vt:vector>
  </TitlesOfParts>
  <Company>EECS - University of California, Berkeley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Sitea</dc:creator>
  <cp:lastModifiedBy>Sitea</cp:lastModifiedBy>
  <cp:lastPrinted>2013-07-23T20:13:01Z</cp:lastPrinted>
  <dcterms:created xsi:type="dcterms:W3CDTF">2005-12-08T21:56:11Z</dcterms:created>
  <dcterms:modified xsi:type="dcterms:W3CDTF">2017-01-26T18:16:08Z</dcterms:modified>
</cp:coreProperties>
</file>